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0" windowWidth="19140" windowHeight="7340"/>
  </bookViews>
  <sheets>
    <sheet name="Resultados" sheetId="1" r:id="rId1"/>
  </sheets>
  <calcPr calcId="145621"/>
</workbook>
</file>

<file path=xl/calcChain.xml><?xml version="1.0" encoding="utf-8"?>
<calcChain xmlns="http://schemas.openxmlformats.org/spreadsheetml/2006/main">
  <c r="BH505" i="1" l="1"/>
  <c r="BG505" i="1"/>
  <c r="BF505" i="1"/>
  <c r="BH504" i="1"/>
  <c r="BG504" i="1"/>
  <c r="BF504" i="1"/>
  <c r="BH503" i="1"/>
  <c r="BG503" i="1"/>
  <c r="BF503" i="1"/>
  <c r="BH502" i="1"/>
  <c r="BG502" i="1"/>
  <c r="BF502" i="1"/>
  <c r="BH501" i="1"/>
  <c r="BG501" i="1"/>
  <c r="BF501" i="1"/>
  <c r="BH500" i="1"/>
  <c r="BG500" i="1"/>
  <c r="BF500" i="1"/>
  <c r="BH499" i="1"/>
  <c r="BG499" i="1"/>
  <c r="BF499" i="1"/>
  <c r="BH498" i="1"/>
  <c r="BG498" i="1"/>
  <c r="BF498" i="1"/>
  <c r="BH497" i="1"/>
  <c r="BG497" i="1"/>
  <c r="BF497" i="1"/>
  <c r="BH496" i="1"/>
  <c r="BG496" i="1"/>
  <c r="BF496" i="1"/>
  <c r="BH495" i="1"/>
  <c r="BG495" i="1"/>
  <c r="BF495" i="1"/>
  <c r="BH494" i="1"/>
  <c r="BG494" i="1"/>
  <c r="BF494" i="1"/>
  <c r="BH493" i="1"/>
  <c r="BG493" i="1"/>
  <c r="BF493" i="1"/>
  <c r="BH492" i="1"/>
  <c r="BG492" i="1"/>
  <c r="BF492" i="1"/>
  <c r="BH491" i="1"/>
  <c r="BG491" i="1"/>
  <c r="BF491" i="1"/>
  <c r="BH490" i="1"/>
  <c r="BG490" i="1"/>
  <c r="BF490" i="1"/>
  <c r="BH489" i="1"/>
  <c r="BG489" i="1"/>
  <c r="BF489" i="1"/>
  <c r="BH488" i="1"/>
  <c r="BG488" i="1"/>
  <c r="BF488" i="1"/>
  <c r="BH487" i="1"/>
  <c r="BG487" i="1"/>
  <c r="BF487" i="1"/>
  <c r="BH486" i="1"/>
  <c r="BG486" i="1"/>
  <c r="BF486" i="1"/>
  <c r="BH485" i="1"/>
  <c r="BG485" i="1"/>
  <c r="BF485" i="1"/>
  <c r="BH484" i="1"/>
  <c r="BG484" i="1"/>
  <c r="BF484" i="1"/>
  <c r="BH483" i="1"/>
  <c r="BG483" i="1"/>
  <c r="BF483" i="1"/>
  <c r="BH482" i="1"/>
  <c r="BG482" i="1"/>
  <c r="BF482" i="1"/>
  <c r="BH481" i="1"/>
  <c r="BG481" i="1"/>
  <c r="BF481" i="1"/>
  <c r="BH480" i="1"/>
  <c r="BG480" i="1"/>
  <c r="BF480" i="1"/>
  <c r="BH479" i="1"/>
  <c r="BG479" i="1"/>
  <c r="BF479" i="1"/>
  <c r="BH478" i="1"/>
  <c r="BG478" i="1"/>
  <c r="BF478" i="1"/>
  <c r="BH477" i="1"/>
  <c r="BG477" i="1"/>
  <c r="BF477" i="1"/>
  <c r="BH476" i="1"/>
  <c r="BG476" i="1"/>
  <c r="BF476" i="1"/>
  <c r="BH475" i="1"/>
  <c r="BG475" i="1"/>
  <c r="BF475" i="1"/>
  <c r="BH474" i="1"/>
  <c r="BG474" i="1"/>
  <c r="BF474" i="1"/>
  <c r="BH473" i="1"/>
  <c r="BG473" i="1"/>
  <c r="BF473" i="1"/>
  <c r="BH472" i="1"/>
  <c r="BG472" i="1"/>
  <c r="BF472" i="1"/>
  <c r="BH471" i="1"/>
  <c r="BG471" i="1"/>
  <c r="BF471" i="1"/>
  <c r="BH470" i="1"/>
  <c r="BG470" i="1"/>
  <c r="BF470" i="1"/>
  <c r="BH469" i="1"/>
  <c r="BG469" i="1"/>
  <c r="BF469" i="1"/>
  <c r="BH468" i="1"/>
  <c r="BG468" i="1"/>
  <c r="BF468" i="1"/>
  <c r="BH467" i="1"/>
  <c r="BG467" i="1"/>
  <c r="BF467" i="1"/>
  <c r="BH466" i="1"/>
  <c r="BG466" i="1"/>
  <c r="BF466" i="1"/>
  <c r="BH465" i="1"/>
  <c r="BG465" i="1"/>
  <c r="BF465" i="1"/>
  <c r="BH464" i="1"/>
  <c r="BG464" i="1"/>
  <c r="BF464" i="1"/>
  <c r="BH463" i="1"/>
  <c r="BG463" i="1"/>
  <c r="BF463" i="1"/>
  <c r="BH462" i="1"/>
  <c r="BG462" i="1"/>
  <c r="BF462" i="1"/>
  <c r="BH461" i="1"/>
  <c r="BG461" i="1"/>
  <c r="BF461" i="1"/>
  <c r="BH460" i="1"/>
  <c r="BG460" i="1"/>
  <c r="BF460" i="1"/>
  <c r="BH459" i="1"/>
  <c r="BG459" i="1"/>
  <c r="BF459" i="1"/>
  <c r="BH458" i="1"/>
  <c r="BG458" i="1"/>
  <c r="BF458" i="1"/>
  <c r="BH457" i="1"/>
  <c r="BG457" i="1"/>
  <c r="BF457" i="1"/>
  <c r="BH456" i="1"/>
  <c r="BG456" i="1"/>
  <c r="BF456" i="1"/>
  <c r="BH455" i="1"/>
  <c r="BG455" i="1"/>
  <c r="BF455" i="1"/>
  <c r="BH454" i="1"/>
  <c r="BG454" i="1"/>
  <c r="BF454" i="1"/>
  <c r="BH453" i="1"/>
  <c r="BG453" i="1"/>
  <c r="BF453" i="1"/>
  <c r="BH452" i="1"/>
  <c r="BG452" i="1"/>
  <c r="BF452" i="1"/>
  <c r="BH451" i="1"/>
  <c r="BG451" i="1"/>
  <c r="BF451" i="1"/>
  <c r="BH450" i="1"/>
  <c r="BG450" i="1"/>
  <c r="BF450" i="1"/>
  <c r="BH449" i="1"/>
  <c r="BG449" i="1"/>
  <c r="BF449" i="1"/>
  <c r="BH448" i="1"/>
  <c r="BG448" i="1"/>
  <c r="BF448" i="1"/>
  <c r="BH447" i="1"/>
  <c r="BG447" i="1"/>
  <c r="BF447" i="1"/>
  <c r="BH446" i="1"/>
  <c r="BG446" i="1"/>
  <c r="BF446" i="1"/>
  <c r="BH445" i="1"/>
  <c r="BG445" i="1"/>
  <c r="BF445" i="1"/>
  <c r="BH444" i="1"/>
  <c r="BG444" i="1"/>
  <c r="BF444" i="1"/>
  <c r="BH443" i="1"/>
  <c r="BG443" i="1"/>
  <c r="BF443" i="1"/>
  <c r="BH442" i="1"/>
  <c r="BG442" i="1"/>
  <c r="BF442" i="1"/>
  <c r="BH441" i="1"/>
  <c r="BG441" i="1"/>
  <c r="BF441" i="1"/>
  <c r="BH440" i="1"/>
  <c r="BG440" i="1"/>
  <c r="BF440" i="1"/>
  <c r="BH439" i="1"/>
  <c r="BG439" i="1"/>
  <c r="BF439" i="1"/>
  <c r="BH438" i="1"/>
  <c r="BG438" i="1"/>
  <c r="BF438" i="1"/>
  <c r="BH437" i="1"/>
  <c r="BG437" i="1"/>
  <c r="BF437" i="1"/>
  <c r="BH436" i="1"/>
  <c r="BG436" i="1"/>
  <c r="BF436" i="1"/>
  <c r="BH435" i="1"/>
  <c r="BG435" i="1"/>
  <c r="BF435" i="1"/>
  <c r="BH434" i="1"/>
  <c r="BG434" i="1"/>
  <c r="BF434" i="1"/>
  <c r="BH433" i="1"/>
  <c r="BG433" i="1"/>
  <c r="BF433" i="1"/>
  <c r="BH432" i="1"/>
  <c r="BG432" i="1"/>
  <c r="BF432" i="1"/>
  <c r="BH431" i="1"/>
  <c r="BG431" i="1"/>
  <c r="BF431" i="1"/>
  <c r="BH430" i="1"/>
  <c r="BG430" i="1"/>
  <c r="BF430" i="1"/>
  <c r="BH429" i="1"/>
  <c r="BG429" i="1"/>
  <c r="BF429" i="1"/>
  <c r="BH428" i="1"/>
  <c r="BG428" i="1"/>
  <c r="BF428" i="1"/>
  <c r="BH427" i="1"/>
  <c r="BG427" i="1"/>
  <c r="BF427" i="1"/>
  <c r="BH426" i="1"/>
  <c r="BG426" i="1"/>
  <c r="BF426" i="1"/>
  <c r="BH425" i="1"/>
  <c r="BG425" i="1"/>
  <c r="BF425" i="1"/>
  <c r="BH424" i="1"/>
  <c r="BG424" i="1"/>
  <c r="BF424" i="1"/>
  <c r="BH423" i="1"/>
  <c r="BG423" i="1"/>
  <c r="BF423" i="1"/>
  <c r="BH422" i="1"/>
  <c r="BG422" i="1"/>
  <c r="BF422" i="1"/>
  <c r="BH421" i="1"/>
  <c r="BG421" i="1"/>
  <c r="BF421" i="1"/>
  <c r="BH420" i="1"/>
  <c r="BG420" i="1"/>
  <c r="BF420" i="1"/>
  <c r="BH419" i="1"/>
  <c r="BG419" i="1"/>
  <c r="BF419" i="1"/>
  <c r="BH418" i="1"/>
  <c r="BG418" i="1"/>
  <c r="BF418" i="1"/>
  <c r="BH417" i="1"/>
  <c r="BG417" i="1"/>
  <c r="BF417" i="1"/>
  <c r="BH416" i="1"/>
  <c r="BG416" i="1"/>
  <c r="BF416" i="1"/>
  <c r="BH415" i="1"/>
  <c r="BG415" i="1"/>
  <c r="BF415" i="1"/>
  <c r="BH414" i="1"/>
  <c r="BG414" i="1"/>
  <c r="BF414" i="1"/>
  <c r="BH413" i="1"/>
  <c r="BG413" i="1"/>
  <c r="BF413" i="1"/>
  <c r="BH412" i="1"/>
  <c r="BG412" i="1"/>
  <c r="BF412" i="1"/>
  <c r="BH411" i="1"/>
  <c r="BG411" i="1"/>
  <c r="BF411" i="1"/>
  <c r="BH410" i="1"/>
  <c r="BG410" i="1"/>
  <c r="BF410" i="1"/>
  <c r="BH409" i="1"/>
  <c r="BG409" i="1"/>
  <c r="BF409" i="1"/>
  <c r="BH408" i="1"/>
  <c r="BG408" i="1"/>
  <c r="BF408" i="1"/>
  <c r="BH407" i="1"/>
  <c r="BG407" i="1"/>
  <c r="BF407" i="1"/>
  <c r="BH406" i="1"/>
  <c r="BG406" i="1"/>
  <c r="BF406" i="1"/>
  <c r="BH405" i="1"/>
  <c r="BG405" i="1"/>
  <c r="BF405" i="1"/>
  <c r="BH404" i="1"/>
  <c r="BG404" i="1"/>
  <c r="BF404" i="1"/>
  <c r="BH403" i="1"/>
  <c r="BG403" i="1"/>
  <c r="BF403" i="1"/>
  <c r="BH402" i="1"/>
  <c r="BG402" i="1"/>
  <c r="BF402" i="1"/>
  <c r="BH401" i="1"/>
  <c r="BG401" i="1"/>
  <c r="BF401" i="1"/>
  <c r="BH400" i="1"/>
  <c r="BG400" i="1"/>
  <c r="BF400" i="1"/>
  <c r="BH399" i="1"/>
  <c r="BG399" i="1"/>
  <c r="BF399" i="1"/>
  <c r="BH398" i="1"/>
  <c r="BG398" i="1"/>
  <c r="BF398" i="1"/>
  <c r="BH397" i="1"/>
  <c r="BG397" i="1"/>
  <c r="BF397" i="1"/>
  <c r="BH396" i="1"/>
  <c r="BG396" i="1"/>
  <c r="BF396" i="1"/>
  <c r="BH395" i="1"/>
  <c r="BG395" i="1"/>
  <c r="BF395" i="1"/>
  <c r="BH394" i="1"/>
  <c r="BG394" i="1"/>
  <c r="BF394" i="1"/>
  <c r="BH393" i="1"/>
  <c r="BG393" i="1"/>
  <c r="BF393" i="1"/>
  <c r="BH392" i="1"/>
  <c r="BG392" i="1"/>
  <c r="BF392" i="1"/>
  <c r="BH391" i="1"/>
  <c r="BG391" i="1"/>
  <c r="BF391" i="1"/>
  <c r="BH390" i="1"/>
  <c r="BG390" i="1"/>
  <c r="BF390" i="1"/>
  <c r="BH389" i="1"/>
  <c r="BG389" i="1"/>
  <c r="BF389" i="1"/>
  <c r="BH388" i="1"/>
  <c r="BG388" i="1"/>
  <c r="BF388" i="1"/>
  <c r="BH387" i="1"/>
  <c r="BG387" i="1"/>
  <c r="BF387" i="1"/>
  <c r="BH386" i="1"/>
  <c r="BG386" i="1"/>
  <c r="BF386" i="1"/>
  <c r="BH385" i="1"/>
  <c r="BG385" i="1"/>
  <c r="BF385" i="1"/>
  <c r="BH384" i="1"/>
  <c r="BG384" i="1"/>
  <c r="BF384" i="1"/>
  <c r="BH383" i="1"/>
  <c r="BG383" i="1"/>
  <c r="BF383" i="1"/>
  <c r="BH382" i="1"/>
  <c r="BG382" i="1"/>
  <c r="BF382" i="1"/>
  <c r="BH381" i="1"/>
  <c r="BG381" i="1"/>
  <c r="BF381" i="1"/>
  <c r="BH380" i="1"/>
  <c r="BG380" i="1"/>
  <c r="BF380" i="1"/>
  <c r="BH379" i="1"/>
  <c r="BG379" i="1"/>
  <c r="BF379" i="1"/>
  <c r="BH378" i="1"/>
  <c r="BG378" i="1"/>
  <c r="BF378" i="1"/>
  <c r="BH377" i="1"/>
  <c r="BG377" i="1"/>
  <c r="BF377" i="1"/>
  <c r="BH376" i="1"/>
  <c r="BG376" i="1"/>
  <c r="BF376" i="1"/>
  <c r="BH375" i="1"/>
  <c r="BG375" i="1"/>
  <c r="BF375" i="1"/>
  <c r="BH374" i="1"/>
  <c r="BG374" i="1"/>
  <c r="BF374" i="1"/>
  <c r="BH373" i="1"/>
  <c r="BG373" i="1"/>
  <c r="BF373" i="1"/>
  <c r="BH372" i="1"/>
  <c r="BG372" i="1"/>
  <c r="BF372" i="1"/>
  <c r="BH371" i="1"/>
  <c r="BG371" i="1"/>
  <c r="BF371" i="1"/>
  <c r="BH370" i="1"/>
  <c r="BG370" i="1"/>
  <c r="BF370" i="1"/>
  <c r="BH369" i="1"/>
  <c r="BG369" i="1"/>
  <c r="BF369" i="1"/>
  <c r="BH368" i="1"/>
  <c r="BG368" i="1"/>
  <c r="BF368" i="1"/>
  <c r="BH367" i="1"/>
  <c r="BG367" i="1"/>
  <c r="BF367" i="1"/>
  <c r="BH366" i="1"/>
  <c r="BG366" i="1"/>
  <c r="BF366" i="1"/>
  <c r="BH365" i="1"/>
  <c r="BG365" i="1"/>
  <c r="BF365" i="1"/>
  <c r="BH364" i="1"/>
  <c r="BG364" i="1"/>
  <c r="BF364" i="1"/>
  <c r="BH363" i="1"/>
  <c r="BG363" i="1"/>
  <c r="BF363" i="1"/>
  <c r="BH362" i="1"/>
  <c r="BG362" i="1"/>
  <c r="BF362" i="1"/>
  <c r="BH361" i="1"/>
  <c r="BG361" i="1"/>
  <c r="BF361" i="1"/>
  <c r="BH360" i="1"/>
  <c r="BG360" i="1"/>
  <c r="BF360" i="1"/>
  <c r="BH359" i="1"/>
  <c r="BG359" i="1"/>
  <c r="BF359" i="1"/>
  <c r="BH358" i="1"/>
  <c r="BG358" i="1"/>
  <c r="BF358" i="1"/>
  <c r="BH357" i="1"/>
  <c r="BG357" i="1"/>
  <c r="BF357" i="1"/>
  <c r="BH356" i="1"/>
  <c r="BG356" i="1"/>
  <c r="BF356" i="1"/>
  <c r="BH355" i="1"/>
  <c r="BG355" i="1"/>
  <c r="BF355" i="1"/>
  <c r="BH354" i="1"/>
  <c r="BG354" i="1"/>
  <c r="BF354" i="1"/>
  <c r="BH353" i="1"/>
  <c r="BG353" i="1"/>
  <c r="BF353" i="1"/>
  <c r="BH352" i="1"/>
  <c r="BG352" i="1"/>
  <c r="BF352" i="1"/>
  <c r="BH351" i="1"/>
  <c r="BG351" i="1"/>
  <c r="BF351" i="1"/>
  <c r="BH350" i="1"/>
  <c r="BG350" i="1"/>
  <c r="BF350" i="1"/>
  <c r="BH349" i="1"/>
  <c r="BG349" i="1"/>
  <c r="BF349" i="1"/>
  <c r="BH348" i="1"/>
  <c r="BG348" i="1"/>
  <c r="BF348" i="1"/>
  <c r="BH347" i="1"/>
  <c r="BG347" i="1"/>
  <c r="BF347" i="1"/>
  <c r="BH346" i="1"/>
  <c r="BG346" i="1"/>
  <c r="BF346" i="1"/>
  <c r="BH345" i="1"/>
  <c r="BG345" i="1"/>
  <c r="BF345" i="1"/>
  <c r="BH344" i="1"/>
  <c r="BG344" i="1"/>
  <c r="BF344" i="1"/>
  <c r="BH343" i="1"/>
  <c r="BG343" i="1"/>
  <c r="BF343" i="1"/>
  <c r="BH342" i="1"/>
  <c r="BG342" i="1"/>
  <c r="BF342" i="1"/>
  <c r="BH341" i="1"/>
  <c r="BG341" i="1"/>
  <c r="BF341" i="1"/>
  <c r="BH340" i="1"/>
  <c r="BG340" i="1"/>
  <c r="BF340" i="1"/>
  <c r="BH339" i="1"/>
  <c r="BG339" i="1"/>
  <c r="BF339" i="1"/>
  <c r="BH338" i="1"/>
  <c r="BG338" i="1"/>
  <c r="BF338" i="1"/>
  <c r="BH337" i="1"/>
  <c r="BG337" i="1"/>
  <c r="BF337" i="1"/>
  <c r="BH336" i="1"/>
  <c r="BG336" i="1"/>
  <c r="BF336" i="1"/>
  <c r="BH335" i="1"/>
  <c r="BG335" i="1"/>
  <c r="BF335" i="1"/>
  <c r="BH334" i="1"/>
  <c r="BG334" i="1"/>
  <c r="BF334" i="1"/>
  <c r="BH333" i="1"/>
  <c r="BG333" i="1"/>
  <c r="BF333" i="1"/>
  <c r="BH332" i="1"/>
  <c r="BG332" i="1"/>
  <c r="BF332" i="1"/>
  <c r="BH331" i="1"/>
  <c r="BG331" i="1"/>
  <c r="BF331" i="1"/>
  <c r="BH330" i="1"/>
  <c r="BG330" i="1"/>
  <c r="BF330" i="1"/>
  <c r="BH329" i="1"/>
  <c r="BG329" i="1"/>
  <c r="BF329" i="1"/>
  <c r="BH328" i="1"/>
  <c r="BG328" i="1"/>
  <c r="BF328" i="1"/>
  <c r="BH327" i="1"/>
  <c r="BG327" i="1"/>
  <c r="BF327" i="1"/>
  <c r="BH326" i="1"/>
  <c r="BG326" i="1"/>
  <c r="BF326" i="1"/>
  <c r="BH325" i="1"/>
  <c r="BG325" i="1"/>
  <c r="BF325" i="1"/>
  <c r="BH324" i="1"/>
  <c r="BG324" i="1"/>
  <c r="BF324" i="1"/>
  <c r="BH323" i="1"/>
  <c r="BG323" i="1"/>
  <c r="BF323" i="1"/>
  <c r="BH322" i="1"/>
  <c r="BG322" i="1"/>
  <c r="BF322" i="1"/>
  <c r="BH321" i="1"/>
  <c r="BG321" i="1"/>
  <c r="BF321" i="1"/>
  <c r="BH320" i="1"/>
  <c r="BG320" i="1"/>
  <c r="BF320" i="1"/>
  <c r="BH319" i="1"/>
  <c r="BG319" i="1"/>
  <c r="BF319" i="1"/>
  <c r="BH318" i="1"/>
  <c r="BG318" i="1"/>
  <c r="BF318" i="1"/>
  <c r="BH317" i="1"/>
  <c r="BG317" i="1"/>
  <c r="BF317" i="1"/>
  <c r="BH316" i="1"/>
  <c r="BG316" i="1"/>
  <c r="BF316" i="1"/>
  <c r="BH315" i="1"/>
  <c r="BG315" i="1"/>
  <c r="BF315" i="1"/>
  <c r="BH314" i="1"/>
  <c r="BG314" i="1"/>
  <c r="BF314" i="1"/>
  <c r="BH313" i="1"/>
  <c r="BG313" i="1"/>
  <c r="BF313" i="1"/>
  <c r="BH312" i="1"/>
  <c r="BG312" i="1"/>
  <c r="BF312" i="1"/>
  <c r="BH311" i="1"/>
  <c r="BG311" i="1"/>
  <c r="BF311" i="1"/>
  <c r="BH310" i="1"/>
  <c r="BG310" i="1"/>
  <c r="BF310" i="1"/>
  <c r="BH309" i="1"/>
  <c r="BG309" i="1"/>
  <c r="BF309" i="1"/>
  <c r="BH308" i="1"/>
  <c r="BG308" i="1"/>
  <c r="BF308" i="1"/>
  <c r="BH307" i="1"/>
  <c r="BG307" i="1"/>
  <c r="BF307" i="1"/>
  <c r="BH306" i="1"/>
  <c r="BG306" i="1"/>
  <c r="BF306" i="1"/>
  <c r="BH305" i="1"/>
  <c r="BG305" i="1"/>
  <c r="BF305" i="1"/>
  <c r="BH304" i="1"/>
  <c r="BG304" i="1"/>
  <c r="BF304" i="1"/>
  <c r="BH303" i="1"/>
  <c r="BG303" i="1"/>
  <c r="BF303" i="1"/>
  <c r="BH302" i="1"/>
  <c r="BG302" i="1"/>
  <c r="BF302" i="1"/>
  <c r="BH301" i="1"/>
  <c r="BG301" i="1"/>
  <c r="BF301" i="1"/>
  <c r="BH300" i="1"/>
  <c r="BG300" i="1"/>
  <c r="BF300" i="1"/>
  <c r="BH299" i="1"/>
  <c r="BG299" i="1"/>
  <c r="BF299" i="1"/>
  <c r="BH298" i="1"/>
  <c r="BG298" i="1"/>
  <c r="BF298" i="1"/>
  <c r="BH297" i="1"/>
  <c r="BG297" i="1"/>
  <c r="BF297" i="1"/>
  <c r="BH296" i="1"/>
  <c r="BG296" i="1"/>
  <c r="BF296" i="1"/>
  <c r="BH295" i="1"/>
  <c r="BG295" i="1"/>
  <c r="BF295" i="1"/>
  <c r="BH294" i="1"/>
  <c r="BG294" i="1"/>
  <c r="BF294" i="1"/>
  <c r="BH293" i="1"/>
  <c r="BG293" i="1"/>
  <c r="BF293" i="1"/>
  <c r="BH292" i="1"/>
  <c r="BG292" i="1"/>
  <c r="BF292" i="1"/>
  <c r="BH291" i="1"/>
  <c r="BG291" i="1"/>
  <c r="BF291" i="1"/>
  <c r="BH290" i="1"/>
  <c r="BG290" i="1"/>
  <c r="BF290" i="1"/>
  <c r="BH289" i="1"/>
  <c r="BG289" i="1"/>
  <c r="BF289" i="1"/>
  <c r="BH288" i="1"/>
  <c r="BG288" i="1"/>
  <c r="BF288" i="1"/>
  <c r="BH287" i="1"/>
  <c r="BG287" i="1"/>
  <c r="BF287" i="1"/>
  <c r="BH286" i="1"/>
  <c r="BG286" i="1"/>
  <c r="BF286" i="1"/>
  <c r="BH285" i="1"/>
  <c r="BG285" i="1"/>
  <c r="BF285" i="1"/>
  <c r="BH284" i="1"/>
  <c r="BG284" i="1"/>
  <c r="BF284" i="1"/>
  <c r="BH283" i="1"/>
  <c r="BG283" i="1"/>
  <c r="BF283" i="1"/>
  <c r="BH282" i="1"/>
  <c r="BG282" i="1"/>
  <c r="BF282" i="1"/>
  <c r="BH281" i="1"/>
  <c r="BG281" i="1"/>
  <c r="BF281" i="1"/>
  <c r="BH280" i="1"/>
  <c r="BG280" i="1"/>
  <c r="BF280" i="1"/>
  <c r="BH279" i="1"/>
  <c r="BG279" i="1"/>
  <c r="BF279" i="1"/>
  <c r="BH278" i="1"/>
  <c r="BG278" i="1"/>
  <c r="BF278" i="1"/>
  <c r="BH277" i="1"/>
  <c r="BG277" i="1"/>
  <c r="BF277" i="1"/>
  <c r="BH276" i="1"/>
  <c r="BG276" i="1"/>
  <c r="BF276" i="1"/>
  <c r="BH275" i="1"/>
  <c r="BG275" i="1"/>
  <c r="BF275" i="1"/>
  <c r="BH274" i="1"/>
  <c r="BG274" i="1"/>
  <c r="BF274" i="1"/>
  <c r="BH273" i="1"/>
  <c r="BG273" i="1"/>
  <c r="BF273" i="1"/>
  <c r="BH272" i="1"/>
  <c r="BG272" i="1"/>
  <c r="BF272" i="1"/>
  <c r="BH271" i="1"/>
  <c r="BG271" i="1"/>
  <c r="BF271" i="1"/>
  <c r="BH270" i="1"/>
  <c r="BG270" i="1"/>
  <c r="BF270" i="1"/>
  <c r="BH269" i="1"/>
  <c r="BG269" i="1"/>
  <c r="BF269" i="1"/>
  <c r="BH268" i="1"/>
  <c r="BG268" i="1"/>
  <c r="BF268" i="1"/>
  <c r="BH267" i="1"/>
  <c r="BG267" i="1"/>
  <c r="BF267" i="1"/>
  <c r="BH266" i="1"/>
  <c r="BG266" i="1"/>
  <c r="BF266" i="1"/>
  <c r="BH265" i="1"/>
  <c r="BG265" i="1"/>
  <c r="BF265" i="1"/>
  <c r="BH264" i="1"/>
  <c r="BG264" i="1"/>
  <c r="BF264" i="1"/>
  <c r="BH263" i="1"/>
  <c r="BG263" i="1"/>
  <c r="BF263" i="1"/>
  <c r="BH262" i="1"/>
  <c r="BG262" i="1"/>
  <c r="BF262" i="1"/>
  <c r="BH261" i="1"/>
  <c r="BG261" i="1"/>
  <c r="BF261" i="1"/>
  <c r="BH260" i="1"/>
  <c r="BG260" i="1"/>
  <c r="BF260" i="1"/>
  <c r="BH259" i="1"/>
  <c r="BG259" i="1"/>
  <c r="BF259" i="1"/>
  <c r="BH258" i="1"/>
  <c r="BG258" i="1"/>
  <c r="BF258" i="1"/>
  <c r="BH257" i="1"/>
  <c r="BG257" i="1"/>
  <c r="BF257" i="1"/>
  <c r="BH256" i="1"/>
  <c r="BG256" i="1"/>
  <c r="BF256" i="1"/>
  <c r="BH255" i="1"/>
  <c r="BG255" i="1"/>
  <c r="BF255" i="1"/>
  <c r="BH254" i="1"/>
  <c r="BG254" i="1"/>
  <c r="BF254" i="1"/>
  <c r="BH253" i="1"/>
  <c r="BG253" i="1"/>
  <c r="BF253" i="1"/>
  <c r="BH252" i="1"/>
  <c r="BG252" i="1"/>
  <c r="BF252" i="1"/>
  <c r="BH251" i="1"/>
  <c r="BG251" i="1"/>
  <c r="BF251" i="1"/>
  <c r="BH250" i="1"/>
  <c r="BG250" i="1"/>
  <c r="BF250" i="1"/>
  <c r="BH249" i="1"/>
  <c r="BG249" i="1"/>
  <c r="BF249" i="1"/>
  <c r="BH248" i="1"/>
  <c r="BG248" i="1"/>
  <c r="BF248" i="1"/>
  <c r="BH247" i="1"/>
  <c r="BG247" i="1"/>
  <c r="BF247" i="1"/>
  <c r="BH246" i="1"/>
  <c r="BG246" i="1"/>
  <c r="BF246" i="1"/>
  <c r="BH245" i="1"/>
  <c r="BG245" i="1"/>
  <c r="BF245" i="1"/>
  <c r="BH244" i="1"/>
  <c r="BG244" i="1"/>
  <c r="BF244" i="1"/>
  <c r="BH243" i="1"/>
  <c r="BG243" i="1"/>
  <c r="BF243" i="1"/>
  <c r="BH242" i="1"/>
  <c r="BG242" i="1"/>
  <c r="BF242" i="1"/>
  <c r="BH241" i="1"/>
  <c r="BG241" i="1"/>
  <c r="BF241" i="1"/>
  <c r="BH240" i="1"/>
  <c r="BG240" i="1"/>
  <c r="BF240" i="1"/>
  <c r="BH239" i="1"/>
  <c r="BG239" i="1"/>
  <c r="BF239" i="1"/>
  <c r="BH238" i="1"/>
  <c r="BG238" i="1"/>
  <c r="BF238" i="1"/>
  <c r="BH237" i="1"/>
  <c r="BG237" i="1"/>
  <c r="BF237" i="1"/>
  <c r="BH236" i="1"/>
  <c r="BG236" i="1"/>
  <c r="BF236" i="1"/>
  <c r="BH235" i="1"/>
  <c r="BG235" i="1"/>
  <c r="BF235" i="1"/>
  <c r="BH234" i="1"/>
  <c r="BG234" i="1"/>
  <c r="BF234" i="1"/>
  <c r="BH233" i="1"/>
  <c r="BG233" i="1"/>
  <c r="BF233" i="1"/>
  <c r="BH232" i="1"/>
  <c r="BG232" i="1"/>
  <c r="BF232" i="1"/>
  <c r="BH231" i="1"/>
  <c r="BG231" i="1"/>
  <c r="BF231" i="1"/>
  <c r="BH230" i="1"/>
  <c r="BG230" i="1"/>
  <c r="BF230" i="1"/>
  <c r="BH229" i="1"/>
  <c r="BG229" i="1"/>
  <c r="BF229" i="1"/>
  <c r="BH228" i="1"/>
  <c r="BG228" i="1"/>
  <c r="BF228" i="1"/>
  <c r="BH227" i="1"/>
  <c r="BG227" i="1"/>
  <c r="BF227" i="1"/>
  <c r="BH226" i="1"/>
  <c r="BG226" i="1"/>
  <c r="BF226" i="1"/>
  <c r="BH225" i="1"/>
  <c r="BG225" i="1"/>
  <c r="BF225" i="1"/>
  <c r="BH224" i="1"/>
  <c r="BG224" i="1"/>
  <c r="BF224" i="1"/>
  <c r="BH223" i="1"/>
  <c r="BG223" i="1"/>
  <c r="BF223" i="1"/>
  <c r="BH222" i="1"/>
  <c r="BG222" i="1"/>
  <c r="BF222" i="1"/>
  <c r="BH221" i="1"/>
  <c r="BG221" i="1"/>
  <c r="BF221" i="1"/>
  <c r="BH220" i="1"/>
  <c r="BG220" i="1"/>
  <c r="BF220" i="1"/>
  <c r="BH219" i="1"/>
  <c r="BG219" i="1"/>
  <c r="BF219" i="1"/>
  <c r="BH218" i="1"/>
  <c r="BG218" i="1"/>
  <c r="BF218" i="1"/>
  <c r="BH217" i="1"/>
  <c r="BG217" i="1"/>
  <c r="BF217" i="1"/>
  <c r="BH216" i="1"/>
  <c r="BG216" i="1"/>
  <c r="BF216" i="1"/>
  <c r="BH215" i="1"/>
  <c r="BG215" i="1"/>
  <c r="BF215" i="1"/>
  <c r="BH214" i="1"/>
  <c r="BG214" i="1"/>
  <c r="BF214" i="1"/>
  <c r="BH213" i="1"/>
  <c r="BG213" i="1"/>
  <c r="BF213" i="1"/>
  <c r="BH212" i="1"/>
  <c r="BG212" i="1"/>
  <c r="BF212" i="1"/>
  <c r="BH211" i="1"/>
  <c r="BG211" i="1"/>
  <c r="BF211" i="1"/>
  <c r="BH210" i="1"/>
  <c r="BG210" i="1"/>
  <c r="BF210" i="1"/>
  <c r="BH209" i="1"/>
  <c r="BG209" i="1"/>
  <c r="BF209" i="1"/>
  <c r="BH208" i="1"/>
  <c r="BG208" i="1"/>
  <c r="BF208" i="1"/>
  <c r="BH207" i="1"/>
  <c r="BG207" i="1"/>
  <c r="BF207" i="1"/>
  <c r="BH206" i="1"/>
  <c r="BG206" i="1"/>
  <c r="BF206" i="1"/>
  <c r="BH205" i="1"/>
  <c r="BG205" i="1"/>
  <c r="BF205" i="1"/>
  <c r="BH204" i="1"/>
  <c r="BG204" i="1"/>
  <c r="BF204" i="1"/>
  <c r="BH203" i="1"/>
  <c r="BG203" i="1"/>
  <c r="BF203" i="1"/>
  <c r="BH202" i="1"/>
  <c r="BG202" i="1"/>
  <c r="BF202" i="1"/>
  <c r="BH201" i="1"/>
  <c r="BG201" i="1"/>
  <c r="BF201" i="1"/>
  <c r="BH200" i="1"/>
  <c r="BG200" i="1"/>
  <c r="BF200" i="1"/>
  <c r="BH199" i="1"/>
  <c r="BG199" i="1"/>
  <c r="BF199" i="1"/>
  <c r="BH198" i="1"/>
  <c r="BG198" i="1"/>
  <c r="BF198" i="1"/>
  <c r="BH197" i="1"/>
  <c r="BG197" i="1"/>
  <c r="BF197" i="1"/>
  <c r="BH196" i="1"/>
  <c r="BG196" i="1"/>
  <c r="BF196" i="1"/>
  <c r="BH195" i="1"/>
  <c r="BG195" i="1"/>
  <c r="BF195" i="1"/>
  <c r="BH194" i="1"/>
  <c r="BG194" i="1"/>
  <c r="BF194" i="1"/>
  <c r="BH193" i="1"/>
  <c r="BG193" i="1"/>
  <c r="BF193" i="1"/>
  <c r="BH192" i="1"/>
  <c r="BG192" i="1"/>
  <c r="BF192" i="1"/>
  <c r="BH191" i="1"/>
  <c r="BG191" i="1"/>
  <c r="BF191" i="1"/>
  <c r="BH190" i="1"/>
  <c r="BG190" i="1"/>
  <c r="BF190" i="1"/>
  <c r="BH189" i="1"/>
  <c r="BG189" i="1"/>
  <c r="BF189" i="1"/>
  <c r="BH188" i="1"/>
  <c r="BG188" i="1"/>
  <c r="BF188" i="1"/>
  <c r="BH187" i="1"/>
  <c r="BG187" i="1"/>
  <c r="BF187" i="1"/>
  <c r="BH186" i="1"/>
  <c r="BG186" i="1"/>
  <c r="BF186" i="1"/>
  <c r="BH185" i="1"/>
  <c r="BG185" i="1"/>
  <c r="BF185" i="1"/>
  <c r="BH184" i="1"/>
  <c r="BG184" i="1"/>
  <c r="BF184" i="1"/>
  <c r="BH183" i="1"/>
  <c r="BG183" i="1"/>
  <c r="BF183" i="1"/>
  <c r="BH182" i="1"/>
  <c r="BG182" i="1"/>
  <c r="BF182" i="1"/>
  <c r="BH181" i="1"/>
  <c r="BG181" i="1"/>
  <c r="BF181" i="1"/>
  <c r="BH180" i="1"/>
  <c r="BG180" i="1"/>
  <c r="BF180" i="1"/>
  <c r="BH179" i="1"/>
  <c r="BG179" i="1"/>
  <c r="BF179" i="1"/>
  <c r="BH178" i="1"/>
  <c r="BG178" i="1"/>
  <c r="BF178" i="1"/>
  <c r="BH177" i="1"/>
  <c r="BG177" i="1"/>
  <c r="BF177" i="1"/>
  <c r="BH176" i="1"/>
  <c r="BG176" i="1"/>
  <c r="BF176" i="1"/>
  <c r="BH175" i="1"/>
  <c r="BG175" i="1"/>
  <c r="BF175" i="1"/>
  <c r="BH174" i="1"/>
  <c r="BG174" i="1"/>
  <c r="BF174" i="1"/>
  <c r="BH173" i="1"/>
  <c r="BG173" i="1"/>
  <c r="BF173" i="1"/>
  <c r="BH172" i="1"/>
  <c r="BG172" i="1"/>
  <c r="BF172" i="1"/>
  <c r="BH171" i="1"/>
  <c r="BG171" i="1"/>
  <c r="BF171" i="1"/>
  <c r="BH170" i="1"/>
  <c r="BG170" i="1"/>
  <c r="BF170" i="1"/>
  <c r="BH169" i="1"/>
  <c r="BG169" i="1"/>
  <c r="BF169" i="1"/>
  <c r="BH168" i="1"/>
  <c r="BG168" i="1"/>
  <c r="BF168" i="1"/>
  <c r="BH167" i="1"/>
  <c r="BG167" i="1"/>
  <c r="BF167" i="1"/>
  <c r="BH166" i="1"/>
  <c r="BG166" i="1"/>
  <c r="BF166" i="1"/>
  <c r="BH165" i="1"/>
  <c r="BG165" i="1"/>
  <c r="BF165" i="1"/>
  <c r="BH164" i="1"/>
  <c r="BG164" i="1"/>
  <c r="BF164" i="1"/>
  <c r="BH163" i="1"/>
  <c r="BG163" i="1"/>
  <c r="BF163" i="1"/>
  <c r="BH162" i="1"/>
  <c r="BG162" i="1"/>
  <c r="BF162" i="1"/>
  <c r="BH161" i="1"/>
  <c r="BG161" i="1"/>
  <c r="BF161" i="1"/>
  <c r="BH160" i="1"/>
  <c r="BG160" i="1"/>
  <c r="BF160" i="1"/>
  <c r="BH159" i="1"/>
  <c r="BG159" i="1"/>
  <c r="BF159" i="1"/>
  <c r="BH158" i="1"/>
  <c r="BG158" i="1"/>
  <c r="BF158" i="1"/>
  <c r="BH157" i="1"/>
  <c r="BG157" i="1"/>
  <c r="BF157" i="1"/>
  <c r="BH156" i="1"/>
  <c r="BG156" i="1"/>
  <c r="BF156" i="1"/>
  <c r="BH155" i="1"/>
  <c r="BG155" i="1"/>
  <c r="BF155" i="1"/>
  <c r="BH154" i="1"/>
  <c r="BG154" i="1"/>
  <c r="BF154" i="1"/>
  <c r="BH153" i="1"/>
  <c r="BG153" i="1"/>
  <c r="BF153" i="1"/>
  <c r="BH152" i="1"/>
  <c r="BG152" i="1"/>
  <c r="BF152" i="1"/>
  <c r="BH151" i="1"/>
  <c r="BG151" i="1"/>
  <c r="BF151" i="1"/>
  <c r="BH150" i="1"/>
  <c r="BG150" i="1"/>
  <c r="BF150" i="1"/>
  <c r="BH149" i="1"/>
  <c r="BG149" i="1"/>
  <c r="BF149" i="1"/>
  <c r="BH148" i="1"/>
  <c r="BG148" i="1"/>
  <c r="BF148" i="1"/>
  <c r="BH147" i="1"/>
  <c r="BG147" i="1"/>
  <c r="BF147" i="1"/>
  <c r="BH146" i="1"/>
  <c r="BG146" i="1"/>
  <c r="BF146" i="1"/>
  <c r="BH145" i="1"/>
  <c r="BG145" i="1"/>
  <c r="BF145" i="1"/>
  <c r="BH144" i="1"/>
  <c r="BG144" i="1"/>
  <c r="BF144" i="1"/>
  <c r="BH143" i="1"/>
  <c r="BG143" i="1"/>
  <c r="BF143" i="1"/>
  <c r="BH142" i="1"/>
  <c r="BG142" i="1"/>
  <c r="BF142" i="1"/>
  <c r="BH141" i="1"/>
  <c r="BG141" i="1"/>
  <c r="BF141" i="1"/>
  <c r="BH140" i="1"/>
  <c r="BG140" i="1"/>
  <c r="BF140" i="1"/>
  <c r="BH139" i="1"/>
  <c r="BG139" i="1"/>
  <c r="BF139" i="1"/>
  <c r="BH138" i="1"/>
  <c r="BG138" i="1"/>
  <c r="BF138" i="1"/>
  <c r="BH137" i="1"/>
  <c r="BG137" i="1"/>
  <c r="BF137" i="1"/>
  <c r="BH136" i="1"/>
  <c r="BG136" i="1"/>
  <c r="BF136" i="1"/>
  <c r="BH135" i="1"/>
  <c r="BG135" i="1"/>
  <c r="BF135" i="1"/>
  <c r="BH134" i="1"/>
  <c r="BG134" i="1"/>
  <c r="BF134" i="1"/>
  <c r="BH133" i="1"/>
  <c r="BG133" i="1"/>
  <c r="BF133" i="1"/>
  <c r="BH132" i="1"/>
  <c r="BG132" i="1"/>
  <c r="BF132" i="1"/>
  <c r="BH131" i="1"/>
  <c r="BG131" i="1"/>
  <c r="BF131" i="1"/>
  <c r="BH130" i="1"/>
  <c r="BG130" i="1"/>
  <c r="BF130" i="1"/>
  <c r="BH129" i="1"/>
  <c r="BG129" i="1"/>
  <c r="BF129" i="1"/>
  <c r="BH128" i="1"/>
  <c r="BG128" i="1"/>
  <c r="BF128" i="1"/>
  <c r="BH127" i="1"/>
  <c r="BG127" i="1"/>
  <c r="BF127" i="1"/>
  <c r="BH126" i="1"/>
  <c r="BG126" i="1"/>
  <c r="BF126" i="1"/>
  <c r="BH125" i="1"/>
  <c r="BG125" i="1"/>
  <c r="BF125" i="1"/>
  <c r="BH124" i="1"/>
  <c r="BG124" i="1"/>
  <c r="BF124" i="1"/>
  <c r="BH123" i="1"/>
  <c r="BG123" i="1"/>
  <c r="BF123" i="1"/>
  <c r="BH122" i="1"/>
  <c r="BG122" i="1"/>
  <c r="BF122" i="1"/>
  <c r="BH121" i="1"/>
  <c r="BG121" i="1"/>
  <c r="BF121" i="1"/>
  <c r="BH120" i="1"/>
  <c r="BG120" i="1"/>
  <c r="BF120" i="1"/>
  <c r="BH119" i="1"/>
  <c r="BG119" i="1"/>
  <c r="BF119" i="1"/>
  <c r="BH118" i="1"/>
  <c r="BG118" i="1"/>
  <c r="BF118" i="1"/>
  <c r="BH117" i="1"/>
  <c r="BG117" i="1"/>
  <c r="BF117" i="1"/>
  <c r="BH116" i="1"/>
  <c r="BG116" i="1"/>
  <c r="BF116" i="1"/>
  <c r="BH115" i="1"/>
  <c r="BG115" i="1"/>
  <c r="BF115" i="1"/>
  <c r="BH114" i="1"/>
  <c r="BG114" i="1"/>
  <c r="BF114" i="1"/>
  <c r="BH113" i="1"/>
  <c r="BG113" i="1"/>
  <c r="BF113" i="1"/>
  <c r="BH112" i="1"/>
  <c r="BG112" i="1"/>
  <c r="BF112" i="1"/>
  <c r="BH111" i="1"/>
  <c r="BG111" i="1"/>
  <c r="BF111" i="1"/>
  <c r="BH110" i="1"/>
  <c r="BG110" i="1"/>
  <c r="BF110" i="1"/>
  <c r="BH109" i="1"/>
  <c r="BG109" i="1"/>
  <c r="BF109" i="1"/>
  <c r="BH108" i="1"/>
  <c r="BG108" i="1"/>
  <c r="BF108" i="1"/>
  <c r="BH107" i="1"/>
  <c r="BG107" i="1"/>
  <c r="BF107" i="1"/>
  <c r="BH106" i="1"/>
  <c r="BG106" i="1"/>
  <c r="BF106" i="1"/>
  <c r="BH105" i="1"/>
  <c r="BG105" i="1"/>
  <c r="BF105" i="1"/>
  <c r="BH104" i="1"/>
  <c r="BG104" i="1"/>
  <c r="BF104" i="1"/>
  <c r="BH103" i="1"/>
  <c r="BG103" i="1"/>
  <c r="BF103" i="1"/>
  <c r="BH102" i="1"/>
  <c r="BG102" i="1"/>
  <c r="BF102" i="1"/>
  <c r="BH101" i="1"/>
  <c r="BG101" i="1"/>
  <c r="BF101" i="1"/>
  <c r="BH100" i="1"/>
  <c r="BG100" i="1"/>
  <c r="BF100" i="1"/>
  <c r="BH99" i="1"/>
  <c r="BG99" i="1"/>
  <c r="BF99" i="1"/>
  <c r="BH98" i="1"/>
  <c r="BG98" i="1"/>
  <c r="BF98" i="1"/>
  <c r="BH97" i="1"/>
  <c r="BG97" i="1"/>
  <c r="BF97" i="1"/>
  <c r="BH96" i="1"/>
  <c r="BG96" i="1"/>
  <c r="BF96" i="1"/>
  <c r="BH95" i="1"/>
  <c r="BG95" i="1"/>
  <c r="BF95" i="1"/>
  <c r="BH94" i="1"/>
  <c r="BG94" i="1"/>
  <c r="BF94" i="1"/>
  <c r="BH93" i="1"/>
  <c r="BG93" i="1"/>
  <c r="BF93" i="1"/>
  <c r="BH92" i="1"/>
  <c r="BG92" i="1"/>
  <c r="BF92" i="1"/>
  <c r="BH91" i="1"/>
  <c r="BG91" i="1"/>
  <c r="BF91" i="1"/>
  <c r="BH90" i="1"/>
  <c r="BG90" i="1"/>
  <c r="BF90" i="1"/>
  <c r="BH89" i="1"/>
  <c r="BG89" i="1"/>
  <c r="BF89" i="1"/>
  <c r="BH88" i="1"/>
  <c r="BG88" i="1"/>
  <c r="BF88" i="1"/>
  <c r="BH87" i="1"/>
  <c r="BG87" i="1"/>
  <c r="BF87" i="1"/>
  <c r="BH86" i="1"/>
  <c r="BG86" i="1"/>
  <c r="BF86" i="1"/>
  <c r="BH85" i="1"/>
  <c r="BG85" i="1"/>
  <c r="BF85" i="1"/>
  <c r="BH84" i="1"/>
  <c r="BG84" i="1"/>
  <c r="BF84" i="1"/>
  <c r="BH83" i="1"/>
  <c r="BG83" i="1"/>
  <c r="BF83" i="1"/>
  <c r="BH82" i="1"/>
  <c r="BG82" i="1"/>
  <c r="BF82" i="1"/>
  <c r="BH81" i="1"/>
  <c r="BG81" i="1"/>
  <c r="BF81" i="1"/>
  <c r="BH80" i="1"/>
  <c r="BG80" i="1"/>
  <c r="BF80" i="1"/>
  <c r="BH79" i="1"/>
  <c r="BG79" i="1"/>
  <c r="BF79" i="1"/>
  <c r="BH78" i="1"/>
  <c r="BG78" i="1"/>
  <c r="BF78" i="1"/>
  <c r="BH77" i="1"/>
  <c r="BG77" i="1"/>
  <c r="BF77" i="1"/>
  <c r="BH76" i="1"/>
  <c r="BG76" i="1"/>
  <c r="BF76" i="1"/>
  <c r="BH75" i="1"/>
  <c r="BG75" i="1"/>
  <c r="BF75" i="1"/>
  <c r="BH74" i="1"/>
  <c r="BG74" i="1"/>
  <c r="BF74" i="1"/>
  <c r="BH73" i="1"/>
  <c r="BG73" i="1"/>
  <c r="BF73" i="1"/>
  <c r="BH72" i="1"/>
  <c r="BG72" i="1"/>
  <c r="BF72" i="1"/>
  <c r="BH71" i="1"/>
  <c r="BG71" i="1"/>
  <c r="BF71" i="1"/>
  <c r="BH70" i="1"/>
  <c r="BG70" i="1"/>
  <c r="BF70" i="1"/>
  <c r="BH69" i="1"/>
  <c r="BG69" i="1"/>
  <c r="BF69" i="1"/>
  <c r="BH68" i="1"/>
  <c r="BG68" i="1"/>
  <c r="BF68" i="1"/>
  <c r="BH67" i="1"/>
  <c r="BG67" i="1"/>
  <c r="BF67" i="1"/>
  <c r="BH66" i="1"/>
  <c r="BG66" i="1"/>
  <c r="BF66" i="1"/>
  <c r="BH65" i="1"/>
  <c r="BG65" i="1"/>
  <c r="BF65" i="1"/>
  <c r="BH64" i="1"/>
  <c r="BG64" i="1"/>
  <c r="BF64" i="1"/>
  <c r="BH63" i="1"/>
  <c r="BG63" i="1"/>
  <c r="BF63" i="1"/>
  <c r="BH62" i="1"/>
  <c r="BG62" i="1"/>
  <c r="BF62" i="1"/>
  <c r="BH61" i="1"/>
  <c r="BG61" i="1"/>
  <c r="BF61" i="1"/>
  <c r="BH60" i="1"/>
  <c r="BG60" i="1"/>
  <c r="BF60" i="1"/>
  <c r="BH59" i="1"/>
  <c r="BG59" i="1"/>
  <c r="BF59" i="1"/>
  <c r="BH58" i="1"/>
  <c r="BG58" i="1"/>
  <c r="BF58" i="1"/>
  <c r="BH57" i="1"/>
  <c r="BG57" i="1"/>
  <c r="BF57" i="1"/>
  <c r="BH56" i="1"/>
  <c r="BG56" i="1"/>
  <c r="BF56" i="1"/>
  <c r="BH55" i="1"/>
  <c r="BG55" i="1"/>
  <c r="BF55" i="1"/>
  <c r="BH54" i="1"/>
  <c r="BG54" i="1"/>
  <c r="BF54" i="1"/>
  <c r="BH53" i="1"/>
  <c r="BG53" i="1"/>
  <c r="BF53" i="1"/>
  <c r="BH52" i="1"/>
  <c r="BG52" i="1"/>
  <c r="BF52" i="1"/>
  <c r="BH51" i="1"/>
  <c r="BG51" i="1"/>
  <c r="BF51" i="1"/>
  <c r="BH50" i="1"/>
  <c r="BG50" i="1"/>
  <c r="BF50" i="1"/>
  <c r="BH49" i="1"/>
  <c r="BG49" i="1"/>
  <c r="BF49" i="1"/>
  <c r="BH48" i="1"/>
  <c r="BG48" i="1"/>
  <c r="BF48" i="1"/>
  <c r="BH47" i="1"/>
  <c r="BG47" i="1"/>
  <c r="BF47" i="1"/>
  <c r="BH46" i="1"/>
  <c r="BG46" i="1"/>
  <c r="BF46" i="1"/>
  <c r="BH45" i="1"/>
  <c r="BG45" i="1"/>
  <c r="BF45" i="1"/>
  <c r="BH44" i="1"/>
  <c r="BG44" i="1"/>
  <c r="BF44" i="1"/>
  <c r="BH43" i="1"/>
  <c r="BG43" i="1"/>
  <c r="BF43" i="1"/>
  <c r="BH42" i="1"/>
  <c r="BG42" i="1"/>
  <c r="BF42" i="1"/>
  <c r="BH41" i="1"/>
  <c r="BG41" i="1"/>
  <c r="BF41" i="1"/>
  <c r="BH40" i="1"/>
  <c r="BG40" i="1"/>
  <c r="BF40" i="1"/>
  <c r="BH39" i="1"/>
  <c r="BG39" i="1"/>
  <c r="BF39" i="1"/>
  <c r="BH38" i="1"/>
  <c r="BG38" i="1"/>
  <c r="BF38" i="1"/>
  <c r="BH37" i="1"/>
  <c r="BG37" i="1"/>
  <c r="BF37" i="1"/>
  <c r="BH36" i="1"/>
  <c r="BG36" i="1"/>
  <c r="BF36" i="1"/>
  <c r="BH35" i="1"/>
  <c r="BG35" i="1"/>
  <c r="BF35" i="1"/>
  <c r="BH34" i="1"/>
  <c r="BG34" i="1"/>
  <c r="BF34" i="1"/>
  <c r="BH33" i="1"/>
  <c r="BG33" i="1"/>
  <c r="BF33" i="1"/>
  <c r="BH32" i="1"/>
  <c r="BG32" i="1"/>
  <c r="BF32" i="1"/>
  <c r="BH31" i="1"/>
  <c r="BG31" i="1"/>
  <c r="BF31" i="1"/>
  <c r="BH30" i="1"/>
  <c r="BG30" i="1"/>
  <c r="BF30" i="1"/>
  <c r="BH29" i="1"/>
  <c r="BG29" i="1"/>
  <c r="BF29" i="1"/>
  <c r="BH28" i="1"/>
  <c r="BG28" i="1"/>
  <c r="BF28" i="1"/>
  <c r="BH27" i="1"/>
  <c r="BG27" i="1"/>
  <c r="BF27" i="1"/>
  <c r="BH26" i="1"/>
  <c r="BG26" i="1"/>
  <c r="BF26" i="1"/>
  <c r="BH25" i="1"/>
  <c r="BG25" i="1"/>
  <c r="BF25" i="1"/>
  <c r="BH24" i="1"/>
  <c r="BG24" i="1"/>
  <c r="BF24" i="1"/>
  <c r="BH23" i="1"/>
  <c r="BG23" i="1"/>
  <c r="BF23" i="1"/>
  <c r="BH22" i="1"/>
  <c r="BG22" i="1"/>
  <c r="BF22" i="1"/>
  <c r="BH21" i="1"/>
  <c r="BG21" i="1"/>
  <c r="BF21" i="1"/>
  <c r="BH20" i="1"/>
  <c r="BG20" i="1"/>
  <c r="BF20" i="1"/>
  <c r="BH19" i="1"/>
  <c r="BG19" i="1"/>
  <c r="BF19" i="1"/>
  <c r="BH18" i="1"/>
  <c r="BG18" i="1"/>
  <c r="BF18" i="1"/>
  <c r="BH17" i="1"/>
  <c r="BG17" i="1"/>
  <c r="BF17" i="1"/>
  <c r="BH16" i="1"/>
  <c r="BG16" i="1"/>
  <c r="BF16" i="1"/>
  <c r="BH15" i="1"/>
  <c r="BG15" i="1"/>
  <c r="BF15" i="1"/>
  <c r="BH14" i="1"/>
  <c r="BG14" i="1"/>
  <c r="BF14" i="1"/>
  <c r="BH13" i="1"/>
  <c r="BG13" i="1"/>
  <c r="BF13" i="1"/>
  <c r="BH12" i="1"/>
  <c r="BG12" i="1"/>
  <c r="BF12" i="1"/>
  <c r="BH11" i="1"/>
  <c r="BG11" i="1"/>
  <c r="BF11" i="1"/>
  <c r="BH10" i="1"/>
  <c r="BG10" i="1"/>
  <c r="BF10" i="1"/>
  <c r="BH9" i="1"/>
  <c r="BG9" i="1"/>
  <c r="BF9" i="1"/>
  <c r="BH8" i="1"/>
  <c r="BG8" i="1"/>
  <c r="BF8" i="1"/>
  <c r="BH7" i="1"/>
  <c r="BG7" i="1"/>
  <c r="BF7" i="1"/>
  <c r="BH6" i="1"/>
  <c r="BG6" i="1"/>
  <c r="BF6" i="1"/>
  <c r="BH5" i="1"/>
  <c r="BG5" i="1"/>
  <c r="BF5" i="1"/>
  <c r="BH4" i="1"/>
  <c r="BG4" i="1"/>
  <c r="BF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BH3" i="1"/>
  <c r="BG3" i="1"/>
  <c r="BF3" i="1"/>
</calcChain>
</file>

<file path=xl/sharedStrings.xml><?xml version="1.0" encoding="utf-8"?>
<sst xmlns="http://schemas.openxmlformats.org/spreadsheetml/2006/main" count="1069" uniqueCount="528">
  <si>
    <t>Classif.</t>
  </si>
  <si>
    <t>Nome</t>
  </si>
  <si>
    <t>Lic</t>
  </si>
  <si>
    <t>Rank</t>
  </si>
  <si>
    <t>Hcp</t>
  </si>
  <si>
    <t>Total</t>
  </si>
  <si>
    <t>Torneios</t>
  </si>
  <si>
    <t>Total dos</t>
  </si>
  <si>
    <t>jogados</t>
  </si>
  <si>
    <t>36 melhores</t>
  </si>
  <si>
    <t>Fátima Alves</t>
  </si>
  <si>
    <t>3O</t>
  </si>
  <si>
    <t>António Melo</t>
  </si>
  <si>
    <t>2C</t>
  </si>
  <si>
    <t>Jorge Garcia</t>
  </si>
  <si>
    <t>2P</t>
  </si>
  <si>
    <t>Nuno Cambezes</t>
  </si>
  <si>
    <t>Marcial Rodrigues</t>
  </si>
  <si>
    <t>3E</t>
  </si>
  <si>
    <t>Carlos Brito Lima</t>
  </si>
  <si>
    <t>Manuel Branco</t>
  </si>
  <si>
    <t>Juvenal Santos</t>
  </si>
  <si>
    <t>José Belmar</t>
  </si>
  <si>
    <t>NC</t>
  </si>
  <si>
    <t>José Pereira</t>
  </si>
  <si>
    <t>Robert Snapper</t>
  </si>
  <si>
    <t>2E</t>
  </si>
  <si>
    <t>Pedro Souto</t>
  </si>
  <si>
    <t>José Lima</t>
  </si>
  <si>
    <t>2O</t>
  </si>
  <si>
    <t>Fernando Pombo</t>
  </si>
  <si>
    <t>João Machado</t>
  </si>
  <si>
    <t>1P</t>
  </si>
  <si>
    <t>Eduardo Fernandes</t>
  </si>
  <si>
    <t>Teresa Ramalho</t>
  </si>
  <si>
    <t>1O</t>
  </si>
  <si>
    <t>José Manuel de Freitas</t>
  </si>
  <si>
    <t>Diamantino Delgado</t>
  </si>
  <si>
    <t>Jorge Petrucci</t>
  </si>
  <si>
    <t>Rui Borges</t>
  </si>
  <si>
    <t>3C</t>
  </si>
  <si>
    <t>Isabel Manso</t>
  </si>
  <si>
    <t>Paulo Gordo</t>
  </si>
  <si>
    <t>Edmundo Pereira</t>
  </si>
  <si>
    <t>Luísa Durão</t>
  </si>
  <si>
    <t>Teresa Kay</t>
  </si>
  <si>
    <t>Paulo Dias</t>
  </si>
  <si>
    <t>1C</t>
  </si>
  <si>
    <t>Artur Flores</t>
  </si>
  <si>
    <t>Luís Correia</t>
  </si>
  <si>
    <t>Kantilal Jamnadas</t>
  </si>
  <si>
    <t>João Amaral</t>
  </si>
  <si>
    <t>Rui Avelar</t>
  </si>
  <si>
    <t>José Luís Santos</t>
  </si>
  <si>
    <t>Isabel Lacerda</t>
  </si>
  <si>
    <t>Henrique Lima</t>
  </si>
  <si>
    <t>João Fanha</t>
  </si>
  <si>
    <t>NO</t>
  </si>
  <si>
    <t>Cristina Steiger</t>
  </si>
  <si>
    <t>Henrique Ribeiro</t>
  </si>
  <si>
    <t>Filomena Falcão</t>
  </si>
  <si>
    <t>José Catalão</t>
  </si>
  <si>
    <t>Alípio Gomes</t>
  </si>
  <si>
    <t>Jorge Lima</t>
  </si>
  <si>
    <t>Rogério Tadeu</t>
  </si>
  <si>
    <t>NE</t>
  </si>
  <si>
    <t>Luís Ahrens Teixeira</t>
  </si>
  <si>
    <t>Nuno Lacerda</t>
  </si>
  <si>
    <t>José Fernandes</t>
  </si>
  <si>
    <t>Ana Maria Slewinsky</t>
  </si>
  <si>
    <t>Rui Moniz</t>
  </si>
  <si>
    <t>Manuela Barros</t>
  </si>
  <si>
    <t>João Peruzinha Ferreira</t>
  </si>
  <si>
    <t>Rosário Abreu</t>
  </si>
  <si>
    <t>Silas Granjo</t>
  </si>
  <si>
    <t>Maria Emilia Cabral</t>
  </si>
  <si>
    <t>António Debonnaire</t>
  </si>
  <si>
    <t>Adolfo Steiger</t>
  </si>
  <si>
    <t>NP</t>
  </si>
  <si>
    <t>António Peixoto</t>
  </si>
  <si>
    <t>Antónia Maximiano</t>
  </si>
  <si>
    <t>Mário Correia</t>
  </si>
  <si>
    <t>Teresa Ferreira</t>
  </si>
  <si>
    <t>Edgar Tenório</t>
  </si>
  <si>
    <t>Fernando Costa</t>
  </si>
  <si>
    <t>Miguel Ferreira Cruz</t>
  </si>
  <si>
    <t>Alexandre Batista</t>
  </si>
  <si>
    <t>Cassilda Batista</t>
  </si>
  <si>
    <t>Gonçalo Fernandes</t>
  </si>
  <si>
    <t>SC</t>
  </si>
  <si>
    <t>Miguel Slewinsky</t>
  </si>
  <si>
    <t>José Abelha</t>
  </si>
  <si>
    <t>Lena Espirito-Santo</t>
  </si>
  <si>
    <t>Annemarie van Harten</t>
  </si>
  <si>
    <t>Pieter van Harten</t>
  </si>
  <si>
    <t>Rui Ralha</t>
  </si>
  <si>
    <t>Almiro Pereira</t>
  </si>
  <si>
    <t>Rogério Rodrigues</t>
  </si>
  <si>
    <t>António Pereira da Silva</t>
  </si>
  <si>
    <t>Maria João Parente</t>
  </si>
  <si>
    <t>Júlio Terras Marques</t>
  </si>
  <si>
    <t>Anabela Oliveira</t>
  </si>
  <si>
    <t>Mário Antunes</t>
  </si>
  <si>
    <t>Rui Carneiro de Almeida</t>
  </si>
  <si>
    <t>António Ramalho</t>
  </si>
  <si>
    <t>João Morais</t>
  </si>
  <si>
    <t>Carlos Pessoa</t>
  </si>
  <si>
    <t>Justino Pereira</t>
  </si>
  <si>
    <t>Rodrigo Peres</t>
  </si>
  <si>
    <t>Carlos Prata</t>
  </si>
  <si>
    <t>Rui Mesquita</t>
  </si>
  <si>
    <t>Jacinto Barrelas</t>
  </si>
  <si>
    <t>António Leitão</t>
  </si>
  <si>
    <t>Victor Rodrigues</t>
  </si>
  <si>
    <t>Bruna Vicente</t>
  </si>
  <si>
    <t>João Cecílio</t>
  </si>
  <si>
    <t>Luís Reynolds</t>
  </si>
  <si>
    <t>Fernando Santos</t>
  </si>
  <si>
    <t>John Freitas</t>
  </si>
  <si>
    <t>Jorge Castanheira</t>
  </si>
  <si>
    <t>1E</t>
  </si>
  <si>
    <t>Pedro Ivo de Carvalho</t>
  </si>
  <si>
    <t>Maria Helena Forte</t>
  </si>
  <si>
    <t>José Alberto Oliveira</t>
  </si>
  <si>
    <t>José Leitão</t>
  </si>
  <si>
    <t>António Horta</t>
  </si>
  <si>
    <t>José Guilherme Lima</t>
  </si>
  <si>
    <t>Rafael Braga</t>
  </si>
  <si>
    <t>Joana Brígido</t>
  </si>
  <si>
    <t>José Cidra</t>
  </si>
  <si>
    <t>Carlos Roncon</t>
  </si>
  <si>
    <t>José Pedro Morgado</t>
  </si>
  <si>
    <t>Rui Mil-Homens</t>
  </si>
  <si>
    <t>Maria Eugénia Davim</t>
  </si>
  <si>
    <t>António Breda</t>
  </si>
  <si>
    <t>Mihai Vornicescu</t>
  </si>
  <si>
    <t>João Andrade e Sousa</t>
  </si>
  <si>
    <t>Eduardo Brito</t>
  </si>
  <si>
    <t>Luís Oliveira</t>
  </si>
  <si>
    <t>Maria Filomena Morgado</t>
  </si>
  <si>
    <t>António Eanes</t>
  </si>
  <si>
    <t>João Vieira</t>
  </si>
  <si>
    <t>Nuno Menezes</t>
  </si>
  <si>
    <t>Manuel Mendes</t>
  </si>
  <si>
    <t>Helena Caldeira</t>
  </si>
  <si>
    <t>Belarmino Martins</t>
  </si>
  <si>
    <t>João Pires</t>
  </si>
  <si>
    <t>Ana Tadeu</t>
  </si>
  <si>
    <t>Paula Lima</t>
  </si>
  <si>
    <t>Vítor Vigário</t>
  </si>
  <si>
    <t>Luís Afonso de Almeida</t>
  </si>
  <si>
    <t>Jim Kiernan</t>
  </si>
  <si>
    <t>Ove Torsheim</t>
  </si>
  <si>
    <t>Fátima Menezes</t>
  </si>
  <si>
    <t>Paulo Cruz</t>
  </si>
  <si>
    <t>António Machado</t>
  </si>
  <si>
    <t>Maria Queiroz Ribeiro</t>
  </si>
  <si>
    <t>João Rocha Pinto</t>
  </si>
  <si>
    <t>Margarida Machado</t>
  </si>
  <si>
    <t>José Alho</t>
  </si>
  <si>
    <t>Isabel Kruss</t>
  </si>
  <si>
    <t>Helena Ávila</t>
  </si>
  <si>
    <t>Armando Barbosa</t>
  </si>
  <si>
    <t>Joaquim Rebelo</t>
  </si>
  <si>
    <t>Pedro Lima</t>
  </si>
  <si>
    <t>Eurico Veiga</t>
  </si>
  <si>
    <t>Vasco Siza</t>
  </si>
  <si>
    <t>Joaquim Silva Santos</t>
  </si>
  <si>
    <t>Salete Talhinhas</t>
  </si>
  <si>
    <t>João Sousa</t>
  </si>
  <si>
    <t>António Cravo</t>
  </si>
  <si>
    <t>Céu Branquinho</t>
  </si>
  <si>
    <t>Manuel Paiva</t>
  </si>
  <si>
    <t>Cristina Lima</t>
  </si>
  <si>
    <t>Silvino Augusto</t>
  </si>
  <si>
    <t>Pedro Gil</t>
  </si>
  <si>
    <t>Clara Lopes</t>
  </si>
  <si>
    <t>Conceição Dias</t>
  </si>
  <si>
    <t>Luísa Ribeiro</t>
  </si>
  <si>
    <t>Jorge Matias</t>
  </si>
  <si>
    <t>Casimiro Talhinhas</t>
  </si>
  <si>
    <t>São Pinto Costa</t>
  </si>
  <si>
    <t>Jorge Barradas</t>
  </si>
  <si>
    <t>José Roquette</t>
  </si>
  <si>
    <t>Nuno Baltazar</t>
  </si>
  <si>
    <t>Antero Correia</t>
  </si>
  <si>
    <t>Nuno Santos</t>
  </si>
  <si>
    <t>Paula Cunha Mattos</t>
  </si>
  <si>
    <t>Raul Assis</t>
  </si>
  <si>
    <t>Lourdes Centeno</t>
  </si>
  <si>
    <t>Isabel Loff</t>
  </si>
  <si>
    <t>Rui Duarte</t>
  </si>
  <si>
    <t>Jorge Casal</t>
  </si>
  <si>
    <t>António Falcão</t>
  </si>
  <si>
    <t>Maria Eugénia Passos</t>
  </si>
  <si>
    <t>Belkiss Ribeiro</t>
  </si>
  <si>
    <t>José Pais</t>
  </si>
  <si>
    <t>Ana Sabater</t>
  </si>
  <si>
    <t>Sebastião Sotto Mayor</t>
  </si>
  <si>
    <t>Armindo Ferreira</t>
  </si>
  <si>
    <t>Eduardo Soveral</t>
  </si>
  <si>
    <t>José Norton Santos</t>
  </si>
  <si>
    <t xml:space="preserve">Marco Paulo Teixeira                            </t>
  </si>
  <si>
    <t>Tiago Prata</t>
  </si>
  <si>
    <t>António Magalhães</t>
  </si>
  <si>
    <t>Pedro Durão</t>
  </si>
  <si>
    <t>Miguel Silva Ferreira</t>
  </si>
  <si>
    <t>José Macedo</t>
  </si>
  <si>
    <t>Olli Puurtinen</t>
  </si>
  <si>
    <t>José Pinheiro</t>
  </si>
  <si>
    <t>Ema Coelho</t>
  </si>
  <si>
    <t>Anna Cholewinska</t>
  </si>
  <si>
    <t>António Talhinhas</t>
  </si>
  <si>
    <t>Pedro Ziegler</t>
  </si>
  <si>
    <t>Francisco P. Gonçalves</t>
  </si>
  <si>
    <t>Carolina Pimenta</t>
  </si>
  <si>
    <t>Luís von Hafe</t>
  </si>
  <si>
    <t>Maria Vasconcelos</t>
  </si>
  <si>
    <t>Teresa Costa Félix</t>
  </si>
  <si>
    <t>João Marrana</t>
  </si>
  <si>
    <t>Arsénio Abreu</t>
  </si>
  <si>
    <t>João Andrade e Silva</t>
  </si>
  <si>
    <t>Pedro Loff</t>
  </si>
  <si>
    <t>Helena Felgas</t>
  </si>
  <si>
    <t>José Júlio Curado</t>
  </si>
  <si>
    <t>Agostinho Teixeira</t>
  </si>
  <si>
    <t>Emilia Burguete</t>
  </si>
  <si>
    <t>Maria Filomena Falcão</t>
  </si>
  <si>
    <t>Pamela Azevedo</t>
  </si>
  <si>
    <t>Ricardo Maissa</t>
  </si>
  <si>
    <t>Cristina Santos</t>
  </si>
  <si>
    <t>Joaquim Trindade</t>
  </si>
  <si>
    <t>Pedro Cassiano Neves</t>
  </si>
  <si>
    <t>3P</t>
  </si>
  <si>
    <t>Norberto Fernandes</t>
  </si>
  <si>
    <t>João Alegrio</t>
  </si>
  <si>
    <t>José Júlio Nunes</t>
  </si>
  <si>
    <t>Rosário Bouchet</t>
  </si>
  <si>
    <t>João Cabral</t>
  </si>
  <si>
    <t>Elisabete Peeters</t>
  </si>
  <si>
    <t>José Orvalho</t>
  </si>
  <si>
    <t>Maria Ana Jordão</t>
  </si>
  <si>
    <t>Cidalina Carvalheiro</t>
  </si>
  <si>
    <t>José Manuel Pestana</t>
  </si>
  <si>
    <t>Fernanda Almeida</t>
  </si>
  <si>
    <t>Carlos Santos</t>
  </si>
  <si>
    <t>João Dâmaso</t>
  </si>
  <si>
    <t>Luís Miguel Álvares Ribeiro</t>
  </si>
  <si>
    <t>António Lopes</t>
  </si>
  <si>
    <t>Linda Oliveira</t>
  </si>
  <si>
    <t>Jaime Correia</t>
  </si>
  <si>
    <t>Pedro Fonseca Matos</t>
  </si>
  <si>
    <t>Matilde Vala</t>
  </si>
  <si>
    <t>Ana Cristina Morêda</t>
  </si>
  <si>
    <t>Luís Reis da Costa</t>
  </si>
  <si>
    <t>Eduardo Carmo</t>
  </si>
  <si>
    <t>Maria Isabel Silva</t>
  </si>
  <si>
    <t>Oscar Calamnius</t>
  </si>
  <si>
    <t>Helena Santos</t>
  </si>
  <si>
    <t>Carlos Rodrigues</t>
  </si>
  <si>
    <t>Pedro Nunes</t>
  </si>
  <si>
    <t>Ana Luísa Brito</t>
  </si>
  <si>
    <t>Francisco Coutinho</t>
  </si>
  <si>
    <t>Rogério Fonseca</t>
  </si>
  <si>
    <t>Luís Corte-Real</t>
  </si>
  <si>
    <t>Pedro Franco Dias</t>
  </si>
  <si>
    <t>Laura Rocha dos Santos</t>
  </si>
  <si>
    <t>Marta Brochado</t>
  </si>
  <si>
    <t>Alberto Nobre</t>
  </si>
  <si>
    <t>Isabel Andrade</t>
  </si>
  <si>
    <t>Alda Saavedra</t>
  </si>
  <si>
    <t>Cândido Cunha</t>
  </si>
  <si>
    <t>Jean-Claude Oriel</t>
  </si>
  <si>
    <t>Pedro Salgueiro</t>
  </si>
  <si>
    <t>Nuno Sousa</t>
  </si>
  <si>
    <t>Ana Lupi</t>
  </si>
  <si>
    <t>Bruno Macedo</t>
  </si>
  <si>
    <t>Fernando Raposo</t>
  </si>
  <si>
    <t>Delfim Santos</t>
  </si>
  <si>
    <t>Miguel d'Alpuim</t>
  </si>
  <si>
    <t>José Nuno Moraes</t>
  </si>
  <si>
    <t>Ana Ribeiro</t>
  </si>
  <si>
    <t>Cilita Ferreira</t>
  </si>
  <si>
    <t>Paulo Mota Gonçalves</t>
  </si>
  <si>
    <t>Margarida Alves Correia</t>
  </si>
  <si>
    <t>Luísa Reis</t>
  </si>
  <si>
    <t>Francisco Bismarck</t>
  </si>
  <si>
    <t>Ana Cunha</t>
  </si>
  <si>
    <t>Francisco Silva</t>
  </si>
  <si>
    <t>Herculano Ferreira</t>
  </si>
  <si>
    <t>Francisco Russo</t>
  </si>
  <si>
    <t>Francisco Ramos</t>
  </si>
  <si>
    <t>Francisco Leite de Castro</t>
  </si>
  <si>
    <t>José Júlio Martins</t>
  </si>
  <si>
    <t>Fernando Ribeiro da Cruz</t>
  </si>
  <si>
    <t>Luís Álvares Ribeiro</t>
  </si>
  <si>
    <t>Rosa Gouveia</t>
  </si>
  <si>
    <t>José Gottcheiner</t>
  </si>
  <si>
    <t>Serge Gottcheiner</t>
  </si>
  <si>
    <t>Martine de Souza</t>
  </si>
  <si>
    <t>Inês Cunha</t>
  </si>
  <si>
    <t>Paulo Gonçalves Pereira</t>
  </si>
  <si>
    <t>César Heitor</t>
  </si>
  <si>
    <t>Francisco Costa</t>
  </si>
  <si>
    <t>Joana Fernandes</t>
  </si>
  <si>
    <t>Sação Vaz Pinto</t>
  </si>
  <si>
    <t>Rui Valdemar</t>
  </si>
  <si>
    <t>Ricardo Teixeira</t>
  </si>
  <si>
    <t>Valentina Costa Reis</t>
  </si>
  <si>
    <t>Paulo Braula Reis</t>
  </si>
  <si>
    <t>Manuel Gonçalves</t>
  </si>
  <si>
    <t>Teresa Torres</t>
  </si>
  <si>
    <t>João Barbosa</t>
  </si>
  <si>
    <t>Isabel Olazabal</t>
  </si>
  <si>
    <t>Alexander Hoyos</t>
  </si>
  <si>
    <t>Artur Castanha</t>
  </si>
  <si>
    <t>Mário David</t>
  </si>
  <si>
    <t>Graça Falley</t>
  </si>
  <si>
    <t>Pedro Álvares Ribeiro</t>
  </si>
  <si>
    <t>Luiz Butzke</t>
  </si>
  <si>
    <t>Ricardo Alves Sousa</t>
  </si>
  <si>
    <t>Pedro Almeida Saavedra</t>
  </si>
  <si>
    <t>Hugo Mota</t>
  </si>
  <si>
    <t>Paula Paz</t>
  </si>
  <si>
    <t>Luís Galvão</t>
  </si>
  <si>
    <t>Isabel Sarmento</t>
  </si>
  <si>
    <t>José Branco</t>
  </si>
  <si>
    <t>José Pereira de Sousa</t>
  </si>
  <si>
    <t>Frederico Teixeira</t>
  </si>
  <si>
    <t>João Sá</t>
  </si>
  <si>
    <t>José Egreja</t>
  </si>
  <si>
    <t>Maria Joana Cudell</t>
  </si>
  <si>
    <t>Berta Coutinho</t>
  </si>
  <si>
    <t>Carlos de Jesus</t>
  </si>
  <si>
    <t>Luciano Machado</t>
  </si>
  <si>
    <t>Luis Breda</t>
  </si>
  <si>
    <t>Manuel Neto</t>
  </si>
  <si>
    <t>Leonor Cício</t>
  </si>
  <si>
    <t>Pedro Saavedra</t>
  </si>
  <si>
    <t>Catarina Caetano</t>
  </si>
  <si>
    <t>José Mira</t>
  </si>
  <si>
    <t>Maria do Carmos Brandão</t>
  </si>
  <si>
    <t>Luís Paredes</t>
  </si>
  <si>
    <t xml:space="preserve">John Youdell                                    </t>
  </si>
  <si>
    <t>Isabel Correia</t>
  </si>
  <si>
    <t>João Taborda</t>
  </si>
  <si>
    <t>Frederico Byscaia</t>
  </si>
  <si>
    <t>Dinis Sottomayor</t>
  </si>
  <si>
    <t>Daniel Tavares</t>
  </si>
  <si>
    <t>António Campos</t>
  </si>
  <si>
    <t>Manuel Barros</t>
  </si>
  <si>
    <t>Ricardo Jorge</t>
  </si>
  <si>
    <t>Paulo Coelho</t>
  </si>
  <si>
    <t>Francisco Lencastre</t>
  </si>
  <si>
    <t>Mariana Sarmento</t>
  </si>
  <si>
    <t xml:space="preserve">Maria Ascension                                 </t>
  </si>
  <si>
    <t>Augusto Teixeira Lopes</t>
  </si>
  <si>
    <t>Miguel Sousa Guedes</t>
  </si>
  <si>
    <t>Paulo Sarmento</t>
  </si>
  <si>
    <t>Fábio Fernandes</t>
  </si>
  <si>
    <t>Fernando Ribeiro</t>
  </si>
  <si>
    <t>Carlos Pouzada</t>
  </si>
  <si>
    <t>Miguel Sarmento</t>
  </si>
  <si>
    <t>Gonçalo Reis Torgal</t>
  </si>
  <si>
    <t>Albertina Martins</t>
  </si>
  <si>
    <t>Rita Russo</t>
  </si>
  <si>
    <t>Carlos Gonçalves</t>
  </si>
  <si>
    <t>Sonia Lopes</t>
  </si>
  <si>
    <t>Nuno Davide Martins</t>
  </si>
  <si>
    <t>Maria Augusta Castro</t>
  </si>
  <si>
    <t>David Cirina</t>
  </si>
  <si>
    <t>Ita Cruz</t>
  </si>
  <si>
    <t>Luís Nunes da Silva</t>
  </si>
  <si>
    <t>Raúl Corte-Real</t>
  </si>
  <si>
    <t>Luiz Chaves</t>
  </si>
  <si>
    <t>Henrique Correia</t>
  </si>
  <si>
    <t>Ricardo Segundo</t>
  </si>
  <si>
    <t>Pedro Pina</t>
  </si>
  <si>
    <t>Sofia Alves</t>
  </si>
  <si>
    <t>Vasco Sá</t>
  </si>
  <si>
    <t>Inês Costa Reis</t>
  </si>
  <si>
    <t>Miguel Rodrigues</t>
  </si>
  <si>
    <t>António Palma</t>
  </si>
  <si>
    <t>José Alberto Magalhães</t>
  </si>
  <si>
    <t>José Carlos Santos</t>
  </si>
  <si>
    <t>Paulo Pinto</t>
  </si>
  <si>
    <t>Fouad Djerrari</t>
  </si>
  <si>
    <t>Beatriz Salazar</t>
  </si>
  <si>
    <t xml:space="preserve">Laximidas Gocaldas                      </t>
  </si>
  <si>
    <t xml:space="preserve">Joana Bettencourt                               </t>
  </si>
  <si>
    <t>Pedro Sampaio Nunes</t>
  </si>
  <si>
    <t>Sulina Pimenta</t>
  </si>
  <si>
    <t>Maria Carolina Lobo</t>
  </si>
  <si>
    <t>José Luís Silva</t>
  </si>
  <si>
    <t>Manuel de Jesus</t>
  </si>
  <si>
    <t>Karel Brokken</t>
  </si>
  <si>
    <t>Diogo Vasconcelos</t>
  </si>
  <si>
    <t>Cláudio Silva</t>
  </si>
  <si>
    <t>Nuno Pereira</t>
  </si>
  <si>
    <t>Margarida Pimenta</t>
  </si>
  <si>
    <t>António Bezerra</t>
  </si>
  <si>
    <t>Fernando Gama Vieira</t>
  </si>
  <si>
    <t>Acácio Figueiredo</t>
  </si>
  <si>
    <t>Jorge Costa</t>
  </si>
  <si>
    <t>Silvio Costa</t>
  </si>
  <si>
    <t>Pedro Macedo</t>
  </si>
  <si>
    <t>Irene Pereira de Sousa</t>
  </si>
  <si>
    <t>Eduardo Pinto</t>
  </si>
  <si>
    <t>Carolyn Johnsen</t>
  </si>
  <si>
    <t>Carlos Corte Real</t>
  </si>
  <si>
    <t>Filipe Gonçalves</t>
  </si>
  <si>
    <t>Pedro Matias</t>
  </si>
  <si>
    <t>Gonçalo Esmeraldo</t>
  </si>
  <si>
    <t>Elsa Moreira</t>
  </si>
  <si>
    <t>Virgílio Mota</t>
  </si>
  <si>
    <t>Joana Loureiro</t>
  </si>
  <si>
    <t xml:space="preserve">Bruno Bacanhim                                  </t>
  </si>
  <si>
    <t>Joaquim Ruela</t>
  </si>
  <si>
    <t>Rui Ferreira</t>
  </si>
  <si>
    <t>Pedro Madeira</t>
  </si>
  <si>
    <t>Maria José Marques</t>
  </si>
  <si>
    <t>Ricardo Braga</t>
  </si>
  <si>
    <t>Adriano Medeiros</t>
  </si>
  <si>
    <t>Afonso Cordeiro</t>
  </si>
  <si>
    <t>José Fartaria</t>
  </si>
  <si>
    <t>Maria José Agrelos</t>
  </si>
  <si>
    <t>Maria João Militão</t>
  </si>
  <si>
    <t>Ada Louro</t>
  </si>
  <si>
    <t>Mário Lima</t>
  </si>
  <si>
    <t>Ricardo Olim Fernandes</t>
  </si>
  <si>
    <t>Alberto Guimarães</t>
  </si>
  <si>
    <t>Maria Helena Ribeiro</t>
  </si>
  <si>
    <t xml:space="preserve">Bhrat Manilal                                   </t>
  </si>
  <si>
    <t>Álvaro Machado</t>
  </si>
  <si>
    <t>Francisco Matos da Costa</t>
  </si>
  <si>
    <t>Dulce Fernandes</t>
  </si>
  <si>
    <t>Dominique Custers</t>
  </si>
  <si>
    <t>Luís Castaño</t>
  </si>
  <si>
    <t>Helena Horta e Costa</t>
  </si>
  <si>
    <t>Jorge Monteiro dos Santos</t>
  </si>
  <si>
    <t>Maria João Lara</t>
  </si>
  <si>
    <t>Rui Silva Santos</t>
  </si>
  <si>
    <t>Rui Pinto</t>
  </si>
  <si>
    <t>José Carlos Henriques</t>
  </si>
  <si>
    <t>Sebastião Gonçalves</t>
  </si>
  <si>
    <t>António Luis Ramalho</t>
  </si>
  <si>
    <t>Francisco Figueiredo</t>
  </si>
  <si>
    <t>Maria Helena Mateus</t>
  </si>
  <si>
    <t>António Sousa Leite</t>
  </si>
  <si>
    <t>António Silvério</t>
  </si>
  <si>
    <t>Beatriz José-Coelho</t>
  </si>
  <si>
    <t>Tiago Vasquez</t>
  </si>
  <si>
    <t>António Rocha Pinto</t>
  </si>
  <si>
    <t>Pedro Morbey</t>
  </si>
  <si>
    <t>Jorge Cerqueira</t>
  </si>
  <si>
    <t>Isabel Soares</t>
  </si>
  <si>
    <t>Alberto Marinho Leite</t>
  </si>
  <si>
    <t>Eva Turner</t>
  </si>
  <si>
    <t>José Dias</t>
  </si>
  <si>
    <t>Luís F. Teves</t>
  </si>
  <si>
    <t>Gorete Rato</t>
  </si>
  <si>
    <t>António Canas Martins</t>
  </si>
  <si>
    <t>Luisa Costa Lima</t>
  </si>
  <si>
    <t>Fernando Saavedra</t>
  </si>
  <si>
    <t>Paula Vaz Osório</t>
  </si>
  <si>
    <t>Neide Vide</t>
  </si>
  <si>
    <t>Margarida Brandão</t>
  </si>
  <si>
    <t>Elmano Caleiro</t>
  </si>
  <si>
    <t>Emilie Poppe</t>
  </si>
  <si>
    <t>João Gomes da Costa</t>
  </si>
  <si>
    <t>Manuela Araujo</t>
  </si>
  <si>
    <t>Inocêncio Araújo</t>
  </si>
  <si>
    <t>José Gabriel Neves</t>
  </si>
  <si>
    <t>Adriano Portocarrero</t>
  </si>
  <si>
    <t>Paulo Pessanha</t>
  </si>
  <si>
    <t>José Manuel Vasquez</t>
  </si>
  <si>
    <t>Frederico Macedo Santos</t>
  </si>
  <si>
    <t>Bruno Abreu</t>
  </si>
  <si>
    <t>Inácio Fialho</t>
  </si>
  <si>
    <t>Rosário Queirós</t>
  </si>
  <si>
    <t>António Neves</t>
  </si>
  <si>
    <t>Carlos Costa Cabral</t>
  </si>
  <si>
    <t>Manuel Capucho</t>
  </si>
  <si>
    <t>João Fatal</t>
  </si>
  <si>
    <t>Susan Knox</t>
  </si>
  <si>
    <t>Henny Jesus</t>
  </si>
  <si>
    <t>Agostinho Cunha</t>
  </si>
  <si>
    <t>Luis Medeiros</t>
  </si>
  <si>
    <t>Pedro Pratas</t>
  </si>
  <si>
    <t>António Pamplona</t>
  </si>
  <si>
    <t>Margarida Alves</t>
  </si>
  <si>
    <t>Pedro C. Pereira</t>
  </si>
  <si>
    <t>Joaquim Guimarães</t>
  </si>
  <si>
    <t>Maria Cristina Figueiredo</t>
  </si>
  <si>
    <t>Luís Viegas</t>
  </si>
  <si>
    <t>José Ferreira Duarte</t>
  </si>
  <si>
    <t>Carlos Teixeira</t>
  </si>
  <si>
    <t>Margarida Reis</t>
  </si>
  <si>
    <t>Lourdes Guedes</t>
  </si>
  <si>
    <t>Agostinho Castro</t>
  </si>
  <si>
    <t>José Vítor Sousa</t>
  </si>
  <si>
    <t>Margarida Archer</t>
  </si>
  <si>
    <t>Francisco Abreu</t>
  </si>
  <si>
    <t>Henrique Vieira</t>
  </si>
  <si>
    <t>Luís Rodrigues</t>
  </si>
  <si>
    <t>António Valente</t>
  </si>
  <si>
    <t>Pedro Freitas</t>
  </si>
  <si>
    <t>Maria Lucília Queirós</t>
  </si>
  <si>
    <t>Bárbara Silva</t>
  </si>
  <si>
    <t>Carlindo Ribeiro</t>
  </si>
  <si>
    <t>Manuel Ribeiro Arruda</t>
  </si>
  <si>
    <t>José Ferreira Neves</t>
  </si>
  <si>
    <t>José Alves dos Santos</t>
  </si>
  <si>
    <t>Luis Fernandes</t>
  </si>
  <si>
    <t>Francisca Sampaio</t>
  </si>
  <si>
    <t>João Faria</t>
  </si>
  <si>
    <t>João Peres</t>
  </si>
  <si>
    <t>Helena Carvalho</t>
  </si>
  <si>
    <t>José Fidalgo</t>
  </si>
  <si>
    <t>Nuno Matos</t>
  </si>
  <si>
    <t>Esmeralda Louro</t>
  </si>
  <si>
    <t>Manuel Louro</t>
  </si>
  <si>
    <t>Maria Amélia Soares</t>
  </si>
  <si>
    <t>Francisca Silva</t>
  </si>
  <si>
    <t>Elias Afonso Gonçalves</t>
  </si>
  <si>
    <t xml:space="preserve">Conceição Abreu                                 </t>
  </si>
  <si>
    <t>Martim S. Mello</t>
  </si>
  <si>
    <t>Pedro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</si>
</sst>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/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505"/>
  <sheetViews>
    <sheetView tabSelected="1" topLeftCell="AK1" workbookViewId="0">
      <selection activeCell="BE134" sqref="BE134"/>
    </sheetView>
  </sheetViews>
  <sheetFormatPr defaultColWidth="9.26953125" defaultRowHeight="14.5" x14ac:dyDescent="0.35"/>
  <cols>
    <col min="1" max="1" width="6.6328125" style="2" bestFit="1" customWidth="1"/>
    <col min="2" max="2" width="23.7265625" customWidth="1"/>
    <col min="3" max="3" width="5" bestFit="1" customWidth="1"/>
    <col min="4" max="4" width="5.26953125" customWidth="1"/>
    <col min="5" max="5" width="4.26953125" style="2" customWidth="1"/>
    <col min="6" max="7" width="6.453125" customWidth="1"/>
    <col min="8" max="13" width="6.453125" style="2" customWidth="1"/>
    <col min="14" max="21" width="7.26953125" style="17" customWidth="1"/>
    <col min="22" max="22" width="6.453125" style="17" customWidth="1"/>
    <col min="23" max="26" width="7" style="2" customWidth="1"/>
    <col min="27" max="31" width="6.54296875" style="2" customWidth="1"/>
    <col min="32" max="37" width="7.54296875" style="2" customWidth="1"/>
    <col min="38" max="40" width="7.54296875" style="12" customWidth="1"/>
    <col min="41" max="44" width="6.08984375" customWidth="1"/>
    <col min="45" max="48" width="6.453125" customWidth="1"/>
    <col min="49" max="53" width="6.7265625" bestFit="1" customWidth="1"/>
    <col min="54" max="57" width="6.54296875" bestFit="1" customWidth="1"/>
    <col min="58" max="58" width="8.1796875" customWidth="1"/>
    <col min="59" max="59" width="8.08984375" bestFit="1" customWidth="1"/>
    <col min="60" max="60" width="11.08984375" bestFit="1" customWidth="1"/>
  </cols>
  <sheetData>
    <row r="1" spans="1:60" ht="14.5" customHeight="1" x14ac:dyDescent="0.35">
      <c r="A1" s="23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1" t="s">
        <v>4</v>
      </c>
      <c r="G1" s="1" t="s">
        <v>4</v>
      </c>
      <c r="H1" s="2" t="s">
        <v>4</v>
      </c>
      <c r="I1" s="2" t="s">
        <v>4</v>
      </c>
      <c r="J1" s="2" t="s">
        <v>4</v>
      </c>
      <c r="K1" s="2" t="s">
        <v>4</v>
      </c>
      <c r="L1" s="2" t="s">
        <v>4</v>
      </c>
      <c r="M1" s="2" t="s">
        <v>4</v>
      </c>
      <c r="N1" s="1" t="s">
        <v>4</v>
      </c>
      <c r="O1" s="1" t="s">
        <v>4</v>
      </c>
      <c r="P1" s="1" t="s">
        <v>4</v>
      </c>
      <c r="Q1" s="1" t="s">
        <v>4</v>
      </c>
      <c r="R1" s="1" t="s">
        <v>4</v>
      </c>
      <c r="S1" s="1" t="s">
        <v>4</v>
      </c>
      <c r="T1" s="1" t="s">
        <v>4</v>
      </c>
      <c r="U1" s="1" t="s">
        <v>4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4</v>
      </c>
      <c r="AI1" s="1" t="s">
        <v>4</v>
      </c>
      <c r="AJ1" s="1" t="s">
        <v>4</v>
      </c>
      <c r="AK1" s="1" t="s">
        <v>4</v>
      </c>
      <c r="AL1" s="3" t="s">
        <v>4</v>
      </c>
      <c r="AM1" s="3" t="s">
        <v>4</v>
      </c>
      <c r="AN1" s="3" t="s">
        <v>4</v>
      </c>
      <c r="AO1" s="4" t="s">
        <v>4</v>
      </c>
      <c r="AP1" s="4" t="s">
        <v>4</v>
      </c>
      <c r="AQ1" s="4" t="s">
        <v>4</v>
      </c>
      <c r="AR1" s="4" t="s">
        <v>4</v>
      </c>
      <c r="AS1" s="4" t="s">
        <v>4</v>
      </c>
      <c r="AT1" s="4" t="s">
        <v>4</v>
      </c>
      <c r="AU1" s="4" t="s">
        <v>4</v>
      </c>
      <c r="AV1" s="4" t="s">
        <v>4</v>
      </c>
      <c r="AW1" s="4" t="s">
        <v>4</v>
      </c>
      <c r="AX1" s="4" t="s">
        <v>4</v>
      </c>
      <c r="AY1" s="4" t="s">
        <v>4</v>
      </c>
      <c r="AZ1" s="4" t="s">
        <v>4</v>
      </c>
      <c r="BA1" s="4" t="s">
        <v>4</v>
      </c>
      <c r="BB1" s="4" t="s">
        <v>4</v>
      </c>
      <c r="BC1" s="4" t="s">
        <v>4</v>
      </c>
      <c r="BD1" s="4" t="s">
        <v>4</v>
      </c>
      <c r="BE1" s="4" t="s">
        <v>4</v>
      </c>
      <c r="BF1" s="1" t="s">
        <v>5</v>
      </c>
      <c r="BG1" s="5" t="s">
        <v>6</v>
      </c>
      <c r="BH1" s="3" t="s">
        <v>7</v>
      </c>
    </row>
    <row r="2" spans="1:60" x14ac:dyDescent="0.35">
      <c r="A2" s="23"/>
      <c r="B2" s="23"/>
      <c r="C2" s="24"/>
      <c r="D2" s="23"/>
      <c r="E2" s="23"/>
      <c r="F2" s="4">
        <v>42009</v>
      </c>
      <c r="G2" s="4">
        <v>42016</v>
      </c>
      <c r="H2" s="6">
        <v>42023</v>
      </c>
      <c r="I2" s="6">
        <v>42030</v>
      </c>
      <c r="J2" s="6">
        <v>42037</v>
      </c>
      <c r="K2" s="6">
        <v>42044</v>
      </c>
      <c r="L2" s="6">
        <v>42051</v>
      </c>
      <c r="M2" s="6">
        <v>42058</v>
      </c>
      <c r="N2" s="7">
        <v>42065</v>
      </c>
      <c r="O2" s="7">
        <v>42072</v>
      </c>
      <c r="P2" s="7">
        <v>42079</v>
      </c>
      <c r="Q2" s="7">
        <v>42086</v>
      </c>
      <c r="R2" s="7">
        <v>42093</v>
      </c>
      <c r="S2" s="7">
        <v>42100</v>
      </c>
      <c r="T2" s="7">
        <v>42107</v>
      </c>
      <c r="U2" s="7">
        <v>42114</v>
      </c>
      <c r="V2" s="7">
        <v>42121</v>
      </c>
      <c r="W2" s="4">
        <v>42128</v>
      </c>
      <c r="X2" s="6">
        <v>42135</v>
      </c>
      <c r="Y2" s="6">
        <v>42142</v>
      </c>
      <c r="Z2" s="6">
        <v>42149</v>
      </c>
      <c r="AA2" s="6">
        <v>42156</v>
      </c>
      <c r="AB2" s="6">
        <v>42163</v>
      </c>
      <c r="AC2" s="6">
        <v>42170</v>
      </c>
      <c r="AD2" s="6">
        <v>42177</v>
      </c>
      <c r="AE2" s="6">
        <v>42184</v>
      </c>
      <c r="AF2" s="4">
        <v>42191</v>
      </c>
      <c r="AG2" s="4">
        <v>42198</v>
      </c>
      <c r="AH2" s="4">
        <v>42205</v>
      </c>
      <c r="AI2" s="4">
        <v>42212</v>
      </c>
      <c r="AJ2" s="4">
        <v>42219</v>
      </c>
      <c r="AK2" s="4">
        <v>42226</v>
      </c>
      <c r="AL2" s="4">
        <v>42233</v>
      </c>
      <c r="AM2" s="4">
        <v>42240</v>
      </c>
      <c r="AN2" s="4">
        <v>42247</v>
      </c>
      <c r="AO2" s="6">
        <v>42620</v>
      </c>
      <c r="AP2" s="6">
        <v>42627</v>
      </c>
      <c r="AQ2" s="6">
        <v>42634</v>
      </c>
      <c r="AR2" s="6">
        <v>42641</v>
      </c>
      <c r="AS2" s="6">
        <v>42648</v>
      </c>
      <c r="AT2" s="6">
        <v>42655</v>
      </c>
      <c r="AU2" s="6">
        <v>42662</v>
      </c>
      <c r="AV2" s="6">
        <v>42669</v>
      </c>
      <c r="AW2" s="6">
        <v>42676</v>
      </c>
      <c r="AX2" s="6">
        <v>42683</v>
      </c>
      <c r="AY2" s="6">
        <v>42690</v>
      </c>
      <c r="AZ2" s="6">
        <v>42697</v>
      </c>
      <c r="BA2" s="6">
        <v>42704</v>
      </c>
      <c r="BB2" s="6">
        <v>42711</v>
      </c>
      <c r="BC2" s="6">
        <v>42718</v>
      </c>
      <c r="BD2" s="6">
        <v>42725</v>
      </c>
      <c r="BE2" s="6">
        <v>42732</v>
      </c>
      <c r="BF2" s="4" t="s">
        <v>4</v>
      </c>
      <c r="BG2" s="5" t="s">
        <v>8</v>
      </c>
      <c r="BH2" s="2" t="s">
        <v>9</v>
      </c>
    </row>
    <row r="3" spans="1:60" x14ac:dyDescent="0.35">
      <c r="A3" s="2">
        <v>1</v>
      </c>
      <c r="B3" s="8" t="s">
        <v>10</v>
      </c>
      <c r="C3" s="9">
        <v>1516</v>
      </c>
      <c r="D3" s="2" t="s">
        <v>11</v>
      </c>
      <c r="E3" s="2">
        <v>8</v>
      </c>
      <c r="F3" s="10"/>
      <c r="G3" s="10"/>
      <c r="H3" s="11"/>
      <c r="I3" s="12">
        <v>66.42</v>
      </c>
      <c r="J3" s="13">
        <v>68.16</v>
      </c>
      <c r="K3" s="12">
        <v>50.6</v>
      </c>
      <c r="L3" s="12">
        <v>63.46</v>
      </c>
      <c r="M3" s="13">
        <v>61.4</v>
      </c>
      <c r="N3" s="13">
        <v>60.91</v>
      </c>
      <c r="O3" s="13">
        <v>63.42</v>
      </c>
      <c r="P3" s="13">
        <v>64.180000000000007</v>
      </c>
      <c r="Q3" s="13">
        <v>61.66</v>
      </c>
      <c r="R3" s="13">
        <v>52.81</v>
      </c>
      <c r="S3" s="13">
        <v>64.289999999999992</v>
      </c>
      <c r="T3" s="13">
        <v>50.46</v>
      </c>
      <c r="U3" s="13">
        <v>69.7</v>
      </c>
      <c r="V3" s="13">
        <v>70.17</v>
      </c>
      <c r="W3" s="12">
        <v>64.81</v>
      </c>
      <c r="X3" s="12">
        <v>61.8</v>
      </c>
      <c r="Y3" s="12">
        <v>58.11</v>
      </c>
      <c r="Z3" s="12">
        <v>54.57</v>
      </c>
      <c r="AA3" s="12">
        <v>64.03</v>
      </c>
      <c r="AB3" s="12">
        <v>64.819999999999993</v>
      </c>
      <c r="AC3" s="12">
        <v>52</v>
      </c>
      <c r="AD3" s="14"/>
      <c r="AE3" s="12">
        <v>62.59</v>
      </c>
      <c r="AF3" s="12">
        <v>64.91</v>
      </c>
      <c r="AG3" s="12">
        <v>67.569999999999993</v>
      </c>
      <c r="AH3" s="14"/>
      <c r="AI3" s="12">
        <v>51.01</v>
      </c>
      <c r="AJ3" s="14"/>
      <c r="AK3" s="14"/>
      <c r="AL3" s="12">
        <v>65.38</v>
      </c>
      <c r="AM3" s="12">
        <v>55.27</v>
      </c>
      <c r="AN3" s="14"/>
      <c r="AO3" s="3">
        <v>66.240000000000009</v>
      </c>
      <c r="AP3" s="3">
        <v>62.86</v>
      </c>
      <c r="AQ3" s="3">
        <v>58.95</v>
      </c>
      <c r="AR3" s="3">
        <v>64.569999999999993</v>
      </c>
      <c r="AS3" s="3">
        <v>59.88</v>
      </c>
      <c r="AT3" s="3">
        <v>55.25</v>
      </c>
      <c r="AU3" s="3">
        <v>53.58</v>
      </c>
      <c r="AV3" s="3">
        <v>59.86</v>
      </c>
      <c r="AW3" s="3">
        <v>54.15</v>
      </c>
      <c r="AX3" s="3">
        <v>67.78</v>
      </c>
      <c r="AY3" s="3">
        <v>69</v>
      </c>
      <c r="AZ3" s="3">
        <v>52.21</v>
      </c>
      <c r="BA3" s="3">
        <v>73.73</v>
      </c>
      <c r="BB3" s="3">
        <v>59.62</v>
      </c>
      <c r="BC3" s="3">
        <v>58.38</v>
      </c>
      <c r="BD3" s="3">
        <v>59.47</v>
      </c>
      <c r="BE3" s="3">
        <v>63.89</v>
      </c>
      <c r="BF3" s="15">
        <f t="shared" ref="BF3:BF66" si="0">SUM(F3:BE3)</f>
        <v>2693.93</v>
      </c>
      <c r="BG3" s="2">
        <f t="shared" ref="BG3:BG66" si="1">COUNTA(F3,G3,H3,I3,J3,K3,L3,M3,N3,O3,P3,Q3,R3,S3,T3,U3,V3,W3,X3,Y3,Z3,AA3,AB3,AC3,AD3,AE3,AF3,AG3,AH3,AI3,AJ3,AK3,AL3,AM3,AN3,AO3,AP3,AQ3,AR3,AS3,AT3:AU3,AV3,AW3,AX3,AY3,AZ3,BA3,BB3,BC3,BD3,BE3)</f>
        <v>44</v>
      </c>
      <c r="BH3" s="15">
        <f t="shared" ref="BH3:BH43" si="2">LARGE(F3:BE3,1)+LARGE(F3:BE3,2)+LARGE(F3:BE3,3)+LARGE(F3:BE3,4)+LARGE(F3:BE3,5)+LARGE(F3:BE3,6)+LARGE(F3:BE3,7)+LARGE(F3:BE3,8)+LARGE(F3:BE3,9)+LARGE(F3:BE3,10)+LARGE(F3:BE3,11)+LARGE(F3:BE3,12)+LARGE(F3:BE3,13)+LARGE(F3:BE3,14)+LARGE(F3:BE3,15)+LARGE(F3:BE3,16)+LARGE(F3:BE3,16)+LARGE(F3:BE3,17)+LARGE(F3:BE3,18)+LARGE(F3:BE3,19)+LARGE(F3:BE3,20)+LARGE(F3:BE3,21)+LARGE(F3:BE3,22)+LARGE(F3:BE3,23)+LARGE(F3:BE3,24)+LARGE(F3:BE3,25)+LARGE(F3:BE3,26)+LARGE(F3:BE3,27)+LARGE(F3:BE3,28)+LARGE(F3:BE3,29)+LARGE(F3:BE3,30)+LARGE(F3:BE3,31)+LARGE(F3:BE3,32)+LARGE(F3:BE3,33)+LARGE(F3:BE3,34)+LARGE(F3:BE3,35)+LARGE(F3:BE3,36)</f>
        <v>2341.2900000000004</v>
      </c>
    </row>
    <row r="4" spans="1:60" x14ac:dyDescent="0.35">
      <c r="A4" s="2">
        <f>A3+1</f>
        <v>2</v>
      </c>
      <c r="B4" s="8" t="s">
        <v>12</v>
      </c>
      <c r="C4" s="16">
        <v>2130</v>
      </c>
      <c r="D4" s="17" t="s">
        <v>13</v>
      </c>
      <c r="E4" s="17">
        <v>3</v>
      </c>
      <c r="F4" s="13">
        <v>65.31</v>
      </c>
      <c r="G4" s="12">
        <v>67.91</v>
      </c>
      <c r="H4" s="12">
        <v>68.23</v>
      </c>
      <c r="I4" s="12">
        <v>61.71</v>
      </c>
      <c r="J4" s="13">
        <v>51.58</v>
      </c>
      <c r="K4" s="12">
        <v>63.91</v>
      </c>
      <c r="L4" s="12">
        <v>69.790000000000006</v>
      </c>
      <c r="M4" s="13">
        <v>66.02000000000001</v>
      </c>
      <c r="N4" s="13">
        <v>67.89</v>
      </c>
      <c r="O4" s="13">
        <v>58.36</v>
      </c>
      <c r="P4" s="13">
        <v>46.46</v>
      </c>
      <c r="Q4" s="13">
        <v>50.25</v>
      </c>
      <c r="R4" s="13">
        <v>63.39</v>
      </c>
      <c r="S4" s="13">
        <v>63.57</v>
      </c>
      <c r="T4" s="13">
        <v>60.03</v>
      </c>
      <c r="U4" s="13">
        <v>64.240000000000009</v>
      </c>
      <c r="V4" s="13">
        <v>49.74</v>
      </c>
      <c r="W4" s="12">
        <v>64.569999999999993</v>
      </c>
      <c r="X4" s="12">
        <v>69.72</v>
      </c>
      <c r="Y4" s="12">
        <v>57.31</v>
      </c>
      <c r="Z4" s="12">
        <v>45.77</v>
      </c>
      <c r="AA4" s="12">
        <v>40.14</v>
      </c>
      <c r="AB4" s="12">
        <v>60.3</v>
      </c>
      <c r="AC4" s="12">
        <v>61.21</v>
      </c>
      <c r="AD4" s="12">
        <v>63.04</v>
      </c>
      <c r="AE4" s="12">
        <v>51.56</v>
      </c>
      <c r="AF4" s="12">
        <v>62.16</v>
      </c>
      <c r="AG4" s="14"/>
      <c r="AH4" s="14"/>
      <c r="AI4" s="14"/>
      <c r="AJ4" s="12">
        <v>46.62</v>
      </c>
      <c r="AK4" s="12">
        <v>63.96</v>
      </c>
      <c r="AL4" s="12">
        <v>79.010000000000005</v>
      </c>
      <c r="AM4" s="12">
        <v>77.16</v>
      </c>
      <c r="AN4" s="12">
        <v>67.83</v>
      </c>
      <c r="AO4" s="18"/>
      <c r="AP4" s="3">
        <v>57.89</v>
      </c>
      <c r="AQ4" s="3">
        <v>57.58</v>
      </c>
      <c r="AR4" s="3">
        <v>50.98</v>
      </c>
      <c r="AS4" s="3">
        <v>63.75</v>
      </c>
      <c r="AT4" s="18"/>
      <c r="AU4" s="3">
        <v>51.56</v>
      </c>
      <c r="AV4" s="3">
        <v>60.79</v>
      </c>
      <c r="AW4" s="3">
        <v>47.36</v>
      </c>
      <c r="AX4" s="3">
        <v>43.05</v>
      </c>
      <c r="AY4" s="3">
        <v>54.96</v>
      </c>
      <c r="AZ4" s="3">
        <v>55.28</v>
      </c>
      <c r="BA4" s="18"/>
      <c r="BB4" s="18"/>
      <c r="BC4" s="3">
        <v>52.46</v>
      </c>
      <c r="BD4" s="3">
        <v>63.01</v>
      </c>
      <c r="BE4" s="3">
        <v>57.93</v>
      </c>
      <c r="BF4" s="15">
        <f t="shared" si="0"/>
        <v>2665.3500000000008</v>
      </c>
      <c r="BG4" s="2">
        <f t="shared" si="1"/>
        <v>45</v>
      </c>
      <c r="BH4" s="15">
        <f t="shared" si="2"/>
        <v>2308.5499999999997</v>
      </c>
    </row>
    <row r="5" spans="1:60" x14ac:dyDescent="0.35">
      <c r="A5" s="2">
        <f t="shared" ref="A5:A68" si="3">A4+1</f>
        <v>3</v>
      </c>
      <c r="B5" s="8" t="s">
        <v>14</v>
      </c>
      <c r="C5" s="9">
        <v>1746</v>
      </c>
      <c r="D5" s="2" t="s">
        <v>15</v>
      </c>
      <c r="E5" s="2">
        <v>5</v>
      </c>
      <c r="F5" s="12">
        <v>63.91</v>
      </c>
      <c r="G5" s="12">
        <v>64.259999999999991</v>
      </c>
      <c r="H5" s="12">
        <v>57.75</v>
      </c>
      <c r="I5" s="12">
        <v>62.79</v>
      </c>
      <c r="J5" s="13">
        <v>66.53</v>
      </c>
      <c r="K5" s="12">
        <v>72.17</v>
      </c>
      <c r="L5" s="12">
        <v>53.2</v>
      </c>
      <c r="M5" s="13">
        <v>60.9</v>
      </c>
      <c r="N5" s="13">
        <v>59.77</v>
      </c>
      <c r="O5" s="13">
        <v>52.78</v>
      </c>
      <c r="P5" s="13">
        <v>58.15</v>
      </c>
      <c r="Q5" s="13">
        <v>60.86</v>
      </c>
      <c r="R5" s="13">
        <v>57.16</v>
      </c>
      <c r="S5" s="14"/>
      <c r="T5" s="13">
        <v>58.24</v>
      </c>
      <c r="U5" s="13">
        <v>59.77</v>
      </c>
      <c r="V5" s="13">
        <v>62.04</v>
      </c>
      <c r="W5" s="12">
        <v>63.11</v>
      </c>
      <c r="X5" s="12">
        <v>56.56</v>
      </c>
      <c r="Y5" s="12">
        <v>62.68</v>
      </c>
      <c r="Z5" s="12">
        <v>58.76</v>
      </c>
      <c r="AA5" s="12">
        <v>49.82</v>
      </c>
      <c r="AB5" s="12">
        <v>57.67</v>
      </c>
      <c r="AC5" s="12">
        <v>64.86</v>
      </c>
      <c r="AD5" s="14"/>
      <c r="AE5" s="12">
        <v>60</v>
      </c>
      <c r="AF5" s="12">
        <v>64.91</v>
      </c>
      <c r="AG5" s="12">
        <v>69.02</v>
      </c>
      <c r="AH5" s="12">
        <v>44.33</v>
      </c>
      <c r="AI5" s="12">
        <v>62.62</v>
      </c>
      <c r="AJ5" s="12">
        <v>55.65</v>
      </c>
      <c r="AK5" s="14"/>
      <c r="AL5" s="14"/>
      <c r="AM5" s="14"/>
      <c r="AN5" s="14"/>
      <c r="AO5" s="3">
        <v>56.67</v>
      </c>
      <c r="AP5" s="3">
        <v>62.63</v>
      </c>
      <c r="AQ5" s="3">
        <v>59.14</v>
      </c>
      <c r="AR5" s="3">
        <v>55.19</v>
      </c>
      <c r="AS5" s="3">
        <v>59.39</v>
      </c>
      <c r="AT5" s="3">
        <v>63.12</v>
      </c>
      <c r="AU5" s="3">
        <v>58.81</v>
      </c>
      <c r="AV5" s="3">
        <v>66.680000000000007</v>
      </c>
      <c r="AW5" s="3">
        <v>68.33</v>
      </c>
      <c r="AX5" s="3">
        <v>63.61</v>
      </c>
      <c r="AY5" s="3">
        <v>60.78</v>
      </c>
      <c r="AZ5" s="3">
        <v>49.82</v>
      </c>
      <c r="BA5" s="3">
        <v>64.16</v>
      </c>
      <c r="BB5" s="3">
        <v>52.6</v>
      </c>
      <c r="BC5" s="3">
        <v>58.26</v>
      </c>
      <c r="BD5" s="3">
        <v>62.81</v>
      </c>
      <c r="BE5" s="3">
        <v>65.789999999999992</v>
      </c>
      <c r="BF5" s="15">
        <f t="shared" si="0"/>
        <v>2768.0600000000004</v>
      </c>
      <c r="BG5" s="2">
        <f t="shared" si="1"/>
        <v>46</v>
      </c>
      <c r="BH5" s="15">
        <f t="shared" si="2"/>
        <v>2304.23</v>
      </c>
    </row>
    <row r="6" spans="1:60" x14ac:dyDescent="0.35">
      <c r="A6" s="2">
        <f t="shared" si="3"/>
        <v>4</v>
      </c>
      <c r="B6" s="8" t="s">
        <v>16</v>
      </c>
      <c r="C6" s="9">
        <v>1744</v>
      </c>
      <c r="D6" s="2" t="s">
        <v>15</v>
      </c>
      <c r="E6" s="2">
        <v>5</v>
      </c>
      <c r="F6" s="12">
        <v>63.91</v>
      </c>
      <c r="G6" s="12">
        <v>64.259999999999991</v>
      </c>
      <c r="H6" s="12">
        <v>57.75</v>
      </c>
      <c r="I6" s="12">
        <v>62.79</v>
      </c>
      <c r="J6" s="13">
        <v>66.53</v>
      </c>
      <c r="K6" s="12">
        <v>72.17</v>
      </c>
      <c r="L6" s="12">
        <v>53.2</v>
      </c>
      <c r="M6" s="13">
        <v>60.9</v>
      </c>
      <c r="N6" s="13">
        <v>59.77</v>
      </c>
      <c r="O6" s="13">
        <v>52.78</v>
      </c>
      <c r="P6" s="13">
        <v>58.15</v>
      </c>
      <c r="Q6" s="14"/>
      <c r="R6" s="13">
        <v>57.16</v>
      </c>
      <c r="S6" s="14"/>
      <c r="T6" s="13">
        <v>58.24</v>
      </c>
      <c r="U6" s="13">
        <v>59.77</v>
      </c>
      <c r="V6" s="13">
        <v>62.04</v>
      </c>
      <c r="W6" s="12">
        <v>63.11</v>
      </c>
      <c r="X6" s="12">
        <v>56.56</v>
      </c>
      <c r="Y6" s="12">
        <v>62.68</v>
      </c>
      <c r="Z6" s="12">
        <v>58.76</v>
      </c>
      <c r="AA6" s="12">
        <v>49.82</v>
      </c>
      <c r="AB6" s="12">
        <v>57.67</v>
      </c>
      <c r="AC6" s="12">
        <v>64.86</v>
      </c>
      <c r="AD6" s="12">
        <v>58.62</v>
      </c>
      <c r="AE6" s="12">
        <v>60</v>
      </c>
      <c r="AF6" s="12">
        <v>64.91</v>
      </c>
      <c r="AG6" s="12">
        <v>69.02</v>
      </c>
      <c r="AH6" s="12">
        <v>44.33</v>
      </c>
      <c r="AI6" s="12">
        <v>62.62</v>
      </c>
      <c r="AJ6" s="12">
        <v>55.65</v>
      </c>
      <c r="AK6" s="14"/>
      <c r="AL6" s="14"/>
      <c r="AM6" s="14"/>
      <c r="AN6" s="14"/>
      <c r="AO6" s="3">
        <v>56.67</v>
      </c>
      <c r="AP6" s="3">
        <v>62.63</v>
      </c>
      <c r="AQ6" s="3">
        <v>59.14</v>
      </c>
      <c r="AR6" s="3">
        <v>55.19</v>
      </c>
      <c r="AS6" s="3">
        <v>59.39</v>
      </c>
      <c r="AT6" s="3">
        <v>63.12</v>
      </c>
      <c r="AU6" s="3">
        <v>58.81</v>
      </c>
      <c r="AV6" s="3">
        <v>66.680000000000007</v>
      </c>
      <c r="AW6" s="3">
        <v>68.33</v>
      </c>
      <c r="AX6" s="3">
        <v>63.61</v>
      </c>
      <c r="AY6" s="3">
        <v>60.78</v>
      </c>
      <c r="AZ6" s="3">
        <v>49.82</v>
      </c>
      <c r="BA6" s="3">
        <v>64.16</v>
      </c>
      <c r="BB6" s="3">
        <v>52.6</v>
      </c>
      <c r="BC6" s="3">
        <v>58.26</v>
      </c>
      <c r="BD6" s="3">
        <v>62.81</v>
      </c>
      <c r="BE6" s="3">
        <v>65.789999999999992</v>
      </c>
      <c r="BF6" s="15">
        <f t="shared" si="0"/>
        <v>2765.82</v>
      </c>
      <c r="BG6" s="2">
        <f t="shared" si="1"/>
        <v>46</v>
      </c>
      <c r="BH6" s="15">
        <f t="shared" si="2"/>
        <v>2301.9899999999998</v>
      </c>
    </row>
    <row r="7" spans="1:60" x14ac:dyDescent="0.35">
      <c r="A7" s="2">
        <f t="shared" si="3"/>
        <v>5</v>
      </c>
      <c r="B7" s="8" t="s">
        <v>17</v>
      </c>
      <c r="C7" s="9">
        <v>2515</v>
      </c>
      <c r="D7" s="2" t="s">
        <v>18</v>
      </c>
      <c r="E7" s="2">
        <v>6</v>
      </c>
      <c r="F7" s="12">
        <v>60.5</v>
      </c>
      <c r="G7" s="12">
        <v>59.2</v>
      </c>
      <c r="H7" s="12">
        <v>51.69</v>
      </c>
      <c r="I7" s="12">
        <v>60.16</v>
      </c>
      <c r="J7" s="13">
        <v>56.54</v>
      </c>
      <c r="K7" s="12">
        <v>54.19</v>
      </c>
      <c r="L7" s="12">
        <v>59.74</v>
      </c>
      <c r="M7" s="13">
        <v>48.53</v>
      </c>
      <c r="N7" s="13">
        <v>64.88</v>
      </c>
      <c r="O7" s="13">
        <v>58.3</v>
      </c>
      <c r="P7" s="13">
        <v>70.180000000000007</v>
      </c>
      <c r="Q7" s="13">
        <v>58.84</v>
      </c>
      <c r="R7" s="13">
        <v>56.77</v>
      </c>
      <c r="S7" s="14"/>
      <c r="T7" s="13">
        <v>64.06</v>
      </c>
      <c r="U7" s="13">
        <v>61.67</v>
      </c>
      <c r="V7" s="13">
        <v>52.14</v>
      </c>
      <c r="W7" s="12">
        <v>62.33</v>
      </c>
      <c r="X7" s="12">
        <v>58.16</v>
      </c>
      <c r="Y7" s="12">
        <v>53.7</v>
      </c>
      <c r="Z7" s="12">
        <v>56.35</v>
      </c>
      <c r="AA7" s="12">
        <v>50.84</v>
      </c>
      <c r="AB7" s="12">
        <v>64.25</v>
      </c>
      <c r="AC7" s="12">
        <v>57.14</v>
      </c>
      <c r="AD7" s="12">
        <v>61.24</v>
      </c>
      <c r="AE7" s="12">
        <v>59.76</v>
      </c>
      <c r="AF7" s="12">
        <v>55.98</v>
      </c>
      <c r="AG7" s="12">
        <v>56.31</v>
      </c>
      <c r="AH7" s="12">
        <v>62.25</v>
      </c>
      <c r="AI7" s="12">
        <v>61.24</v>
      </c>
      <c r="AJ7" s="12">
        <v>60.23</v>
      </c>
      <c r="AK7" s="14"/>
      <c r="AL7" s="14"/>
      <c r="AM7" s="14"/>
      <c r="AN7" s="14"/>
      <c r="AO7" s="3">
        <v>62.8</v>
      </c>
      <c r="AP7" s="3">
        <v>50.87</v>
      </c>
      <c r="AQ7" s="3">
        <v>68.210000000000008</v>
      </c>
      <c r="AR7" s="3">
        <v>69.509999999999991</v>
      </c>
      <c r="AS7" s="3">
        <v>51.34</v>
      </c>
      <c r="AT7" s="3">
        <v>63.01</v>
      </c>
      <c r="AU7" s="3">
        <v>61.08</v>
      </c>
      <c r="AV7" s="3">
        <v>59.2</v>
      </c>
      <c r="AW7" s="3">
        <v>57.43</v>
      </c>
      <c r="AX7" s="3">
        <v>46</v>
      </c>
      <c r="AY7" s="3">
        <v>59.47</v>
      </c>
      <c r="AZ7" s="3">
        <v>56.86</v>
      </c>
      <c r="BA7" s="3">
        <v>60.14</v>
      </c>
      <c r="BB7" s="3">
        <v>58.53</v>
      </c>
      <c r="BC7" s="3">
        <v>62.22</v>
      </c>
      <c r="BD7" s="3">
        <v>61.08</v>
      </c>
      <c r="BE7" s="3">
        <v>47.56</v>
      </c>
      <c r="BF7" s="15">
        <f t="shared" si="0"/>
        <v>2752.4799999999991</v>
      </c>
      <c r="BG7" s="2">
        <f t="shared" si="1"/>
        <v>47</v>
      </c>
      <c r="BH7" s="15">
        <f t="shared" si="2"/>
        <v>2250.7200000000003</v>
      </c>
    </row>
    <row r="8" spans="1:60" x14ac:dyDescent="0.35">
      <c r="A8" s="2">
        <f t="shared" si="3"/>
        <v>6</v>
      </c>
      <c r="B8" s="8" t="s">
        <v>19</v>
      </c>
      <c r="C8" s="9">
        <v>2184</v>
      </c>
      <c r="D8" s="2" t="s">
        <v>18</v>
      </c>
      <c r="E8" s="2">
        <v>6</v>
      </c>
      <c r="F8" s="12">
        <v>63.64</v>
      </c>
      <c r="G8" s="12">
        <v>62</v>
      </c>
      <c r="H8" s="12">
        <v>67.7</v>
      </c>
      <c r="I8" s="12">
        <v>58.43</v>
      </c>
      <c r="J8" s="13">
        <v>49.01</v>
      </c>
      <c r="K8" s="12">
        <v>66.539999999999992</v>
      </c>
      <c r="L8" s="12">
        <v>63.55</v>
      </c>
      <c r="M8" s="13">
        <v>60.96</v>
      </c>
      <c r="N8" s="13">
        <v>53.42</v>
      </c>
      <c r="O8" s="13">
        <v>61.9</v>
      </c>
      <c r="P8" s="13">
        <v>60.44</v>
      </c>
      <c r="Q8" s="13">
        <v>54.12</v>
      </c>
      <c r="R8" s="13">
        <v>57.17</v>
      </c>
      <c r="S8" s="14"/>
      <c r="T8" s="13">
        <v>48.29</v>
      </c>
      <c r="U8" s="13">
        <v>56.47</v>
      </c>
      <c r="V8" s="13">
        <v>56.57</v>
      </c>
      <c r="W8" s="12">
        <v>54.22</v>
      </c>
      <c r="X8" s="12">
        <v>51.07</v>
      </c>
      <c r="Y8" s="12">
        <v>58.02</v>
      </c>
      <c r="Z8" s="12">
        <v>44.81</v>
      </c>
      <c r="AA8" s="12">
        <v>61.42</v>
      </c>
      <c r="AB8" s="12">
        <v>58.67</v>
      </c>
      <c r="AC8" s="12">
        <v>57.88</v>
      </c>
      <c r="AD8" s="12">
        <v>68.150000000000006</v>
      </c>
      <c r="AE8" s="12">
        <v>60.08</v>
      </c>
      <c r="AF8" s="12">
        <v>58.21</v>
      </c>
      <c r="AG8" s="12">
        <v>59.17</v>
      </c>
      <c r="AH8" s="12">
        <v>67.34</v>
      </c>
      <c r="AI8" s="12">
        <v>58.97</v>
      </c>
      <c r="AJ8" s="14"/>
      <c r="AK8" s="14"/>
      <c r="AL8" s="14"/>
      <c r="AM8" s="14"/>
      <c r="AN8" s="14"/>
      <c r="AO8" s="3">
        <v>53.88</v>
      </c>
      <c r="AP8" s="3">
        <v>61.33</v>
      </c>
      <c r="AQ8" s="3">
        <v>66.75</v>
      </c>
      <c r="AR8" s="3">
        <v>56.24</v>
      </c>
      <c r="AS8" s="3">
        <v>64.06</v>
      </c>
      <c r="AT8" s="3">
        <v>53.02</v>
      </c>
      <c r="AU8" s="3">
        <v>54.74</v>
      </c>
      <c r="AV8" s="3">
        <v>59.47</v>
      </c>
      <c r="AW8" s="3">
        <v>66.09</v>
      </c>
      <c r="AX8" s="3">
        <v>54.66</v>
      </c>
      <c r="AY8" s="3">
        <v>60.63</v>
      </c>
      <c r="AZ8" s="3">
        <v>51.85</v>
      </c>
      <c r="BA8" s="3">
        <v>62.73</v>
      </c>
      <c r="BB8" s="3">
        <v>61.34</v>
      </c>
      <c r="BC8" s="3">
        <v>60.65</v>
      </c>
      <c r="BD8" s="3">
        <v>54.83</v>
      </c>
      <c r="BE8" s="3">
        <v>57.67</v>
      </c>
      <c r="BF8" s="15">
        <f t="shared" si="0"/>
        <v>2698.1600000000003</v>
      </c>
      <c r="BG8" s="2">
        <f t="shared" si="1"/>
        <v>46</v>
      </c>
      <c r="BH8" s="15">
        <f t="shared" si="2"/>
        <v>2245.4300000000003</v>
      </c>
    </row>
    <row r="9" spans="1:60" x14ac:dyDescent="0.35">
      <c r="A9" s="2">
        <f t="shared" si="3"/>
        <v>7</v>
      </c>
      <c r="B9" s="8" t="s">
        <v>20</v>
      </c>
      <c r="C9" s="9">
        <v>3329</v>
      </c>
      <c r="D9" s="2" t="s">
        <v>18</v>
      </c>
      <c r="E9" s="2">
        <v>6</v>
      </c>
      <c r="F9" s="12">
        <v>63.64</v>
      </c>
      <c r="G9" s="12">
        <v>62</v>
      </c>
      <c r="H9" s="12">
        <v>67.7</v>
      </c>
      <c r="I9" s="12">
        <v>58.43</v>
      </c>
      <c r="J9" s="13">
        <v>49.01</v>
      </c>
      <c r="K9" s="12">
        <v>66.539999999999992</v>
      </c>
      <c r="L9" s="12">
        <v>63.55</v>
      </c>
      <c r="M9" s="13">
        <v>60.96</v>
      </c>
      <c r="N9" s="13">
        <v>53.42</v>
      </c>
      <c r="O9" s="13">
        <v>61.9</v>
      </c>
      <c r="P9" s="13">
        <v>60.44</v>
      </c>
      <c r="Q9" s="13">
        <v>54.12</v>
      </c>
      <c r="R9" s="13">
        <v>57.17</v>
      </c>
      <c r="S9" s="14"/>
      <c r="T9" s="13">
        <v>48.29</v>
      </c>
      <c r="U9" s="13">
        <v>56.47</v>
      </c>
      <c r="V9" s="13">
        <v>56.57</v>
      </c>
      <c r="W9" s="12">
        <v>54.22</v>
      </c>
      <c r="X9" s="12">
        <v>51.07</v>
      </c>
      <c r="Y9" s="12">
        <v>58.02</v>
      </c>
      <c r="Z9" s="12">
        <v>44.81</v>
      </c>
      <c r="AA9" s="12">
        <v>61.42</v>
      </c>
      <c r="AB9" s="12">
        <v>58.67</v>
      </c>
      <c r="AC9" s="14"/>
      <c r="AD9" s="12">
        <v>68.150000000000006</v>
      </c>
      <c r="AE9" s="12">
        <v>60.08</v>
      </c>
      <c r="AF9" s="12">
        <v>58.21</v>
      </c>
      <c r="AG9" s="14"/>
      <c r="AH9" s="12">
        <v>67.34</v>
      </c>
      <c r="AI9" s="12">
        <v>58.97</v>
      </c>
      <c r="AJ9" s="12">
        <v>51.93</v>
      </c>
      <c r="AK9" s="14"/>
      <c r="AL9" s="14"/>
      <c r="AM9" s="14"/>
      <c r="AN9" s="14"/>
      <c r="AO9" s="3">
        <v>53.88</v>
      </c>
      <c r="AP9" s="3">
        <v>61.33</v>
      </c>
      <c r="AQ9" s="3">
        <v>66.75</v>
      </c>
      <c r="AR9" s="3">
        <v>56.24</v>
      </c>
      <c r="AS9" s="3">
        <v>64.06</v>
      </c>
      <c r="AT9" s="3">
        <v>53.02</v>
      </c>
      <c r="AU9" s="3">
        <v>54.74</v>
      </c>
      <c r="AV9" s="3">
        <v>59.47</v>
      </c>
      <c r="AW9" s="3">
        <v>66.09</v>
      </c>
      <c r="AX9" s="3">
        <v>54.66</v>
      </c>
      <c r="AY9" s="3">
        <v>60.63</v>
      </c>
      <c r="AZ9" s="3">
        <v>51.85</v>
      </c>
      <c r="BA9" s="3">
        <v>62.73</v>
      </c>
      <c r="BB9" s="3">
        <v>61.34</v>
      </c>
      <c r="BC9" s="3">
        <v>60.65</v>
      </c>
      <c r="BD9" s="3">
        <v>54.83</v>
      </c>
      <c r="BE9" s="3">
        <v>57.67</v>
      </c>
      <c r="BF9" s="15">
        <f t="shared" si="0"/>
        <v>2633.0400000000004</v>
      </c>
      <c r="BG9" s="2">
        <f t="shared" si="1"/>
        <v>45</v>
      </c>
      <c r="BH9" s="15">
        <f t="shared" si="2"/>
        <v>2236.7199999999998</v>
      </c>
    </row>
    <row r="10" spans="1:60" x14ac:dyDescent="0.35">
      <c r="A10" s="2">
        <f t="shared" si="3"/>
        <v>8</v>
      </c>
      <c r="B10" s="8" t="s">
        <v>21</v>
      </c>
      <c r="C10" s="9">
        <v>2535</v>
      </c>
      <c r="D10" s="2" t="s">
        <v>15</v>
      </c>
      <c r="E10" s="2">
        <v>5</v>
      </c>
      <c r="F10" s="12">
        <v>67.31</v>
      </c>
      <c r="G10" s="12">
        <v>69.91</v>
      </c>
      <c r="H10" s="12">
        <v>70.23</v>
      </c>
      <c r="I10" s="14"/>
      <c r="J10" s="13">
        <v>53.58</v>
      </c>
      <c r="K10" s="12">
        <v>65.91</v>
      </c>
      <c r="L10" s="14"/>
      <c r="M10" s="13">
        <v>68.02000000000001</v>
      </c>
      <c r="N10" s="13">
        <v>69.89</v>
      </c>
      <c r="O10" s="13">
        <v>60.36</v>
      </c>
      <c r="P10" s="13">
        <v>48.46</v>
      </c>
      <c r="Q10" s="13">
        <v>52.25</v>
      </c>
      <c r="R10" s="13">
        <v>65.39</v>
      </c>
      <c r="S10" s="13">
        <v>65.569999999999993</v>
      </c>
      <c r="T10" s="13">
        <v>62.03</v>
      </c>
      <c r="U10" s="13">
        <v>66.240000000000009</v>
      </c>
      <c r="V10" s="13">
        <v>51.74</v>
      </c>
      <c r="W10" s="12">
        <v>59.79</v>
      </c>
      <c r="X10" s="12">
        <v>44.5</v>
      </c>
      <c r="Y10" s="12">
        <v>64.41</v>
      </c>
      <c r="Z10" s="12">
        <v>62.88</v>
      </c>
      <c r="AA10" s="12">
        <v>65.099999999999994</v>
      </c>
      <c r="AB10" s="12">
        <v>59.04</v>
      </c>
      <c r="AC10" s="14"/>
      <c r="AD10" s="12">
        <v>48.03</v>
      </c>
      <c r="AE10" s="12">
        <v>69.25</v>
      </c>
      <c r="AF10" s="12">
        <v>56.19</v>
      </c>
      <c r="AG10" s="12">
        <v>57.77</v>
      </c>
      <c r="AH10" s="12">
        <v>62.67</v>
      </c>
      <c r="AI10" s="14"/>
      <c r="AJ10" s="12">
        <v>56.69</v>
      </c>
      <c r="AK10" s="12">
        <v>52.81</v>
      </c>
      <c r="AL10" s="14"/>
      <c r="AM10" s="12">
        <v>54.37</v>
      </c>
      <c r="AN10" s="12">
        <v>53.75</v>
      </c>
      <c r="AO10" s="18"/>
      <c r="AP10" s="3">
        <v>59.68</v>
      </c>
      <c r="AQ10" s="18"/>
      <c r="AR10" s="3">
        <v>57.44</v>
      </c>
      <c r="AS10" s="18"/>
      <c r="AT10" s="18"/>
      <c r="AU10" s="18"/>
      <c r="AV10" s="3">
        <v>53.93</v>
      </c>
      <c r="AW10" s="3">
        <v>58.22</v>
      </c>
      <c r="AX10" s="18"/>
      <c r="AY10" s="3">
        <v>57.34</v>
      </c>
      <c r="AZ10" s="3">
        <v>58.67</v>
      </c>
      <c r="BA10" s="18"/>
      <c r="BB10" s="18"/>
      <c r="BC10" s="3">
        <v>54.46</v>
      </c>
      <c r="BD10" s="3">
        <v>58.73</v>
      </c>
      <c r="BE10" s="3">
        <v>51.62</v>
      </c>
      <c r="BF10" s="15">
        <f t="shared" si="0"/>
        <v>2314.23</v>
      </c>
      <c r="BG10" s="2">
        <f t="shared" si="1"/>
        <v>39</v>
      </c>
      <c r="BH10" s="15">
        <f t="shared" si="2"/>
        <v>2233.5999999999995</v>
      </c>
    </row>
    <row r="11" spans="1:60" x14ac:dyDescent="0.35">
      <c r="A11" s="2">
        <f t="shared" si="3"/>
        <v>9</v>
      </c>
      <c r="B11" t="s">
        <v>22</v>
      </c>
      <c r="C11" s="9">
        <v>1231</v>
      </c>
      <c r="D11" s="2" t="s">
        <v>23</v>
      </c>
      <c r="E11" s="2">
        <v>0</v>
      </c>
      <c r="F11" s="12">
        <v>62.74</v>
      </c>
      <c r="G11" s="12">
        <v>49.07</v>
      </c>
      <c r="H11" s="12">
        <v>56.1</v>
      </c>
      <c r="I11" s="12">
        <v>50.71</v>
      </c>
      <c r="J11" s="13">
        <v>57.83</v>
      </c>
      <c r="K11" s="14"/>
      <c r="L11" s="12">
        <v>56.72</v>
      </c>
      <c r="M11" s="13">
        <v>59.28</v>
      </c>
      <c r="N11" s="13">
        <v>58.11</v>
      </c>
      <c r="O11" s="13">
        <v>64.180000000000007</v>
      </c>
      <c r="P11" s="13">
        <v>53.11</v>
      </c>
      <c r="Q11" s="13">
        <v>61.84</v>
      </c>
      <c r="R11" s="13">
        <v>47.09</v>
      </c>
      <c r="S11" s="13">
        <v>59.97</v>
      </c>
      <c r="T11" s="13">
        <v>59.24</v>
      </c>
      <c r="U11" s="13">
        <v>60.77</v>
      </c>
      <c r="V11" s="13">
        <v>54.24</v>
      </c>
      <c r="W11" s="12">
        <v>53.83</v>
      </c>
      <c r="X11" s="12">
        <v>50.45</v>
      </c>
      <c r="Y11" s="12">
        <v>62.49</v>
      </c>
      <c r="Z11" s="12">
        <v>45.97</v>
      </c>
      <c r="AA11" s="12">
        <v>64.39</v>
      </c>
      <c r="AB11" s="12">
        <v>60.89</v>
      </c>
      <c r="AC11" s="12">
        <v>61.01</v>
      </c>
      <c r="AD11" s="12">
        <v>57.37</v>
      </c>
      <c r="AE11" s="12">
        <v>57.66</v>
      </c>
      <c r="AF11" s="12">
        <v>57.66</v>
      </c>
      <c r="AG11" s="12">
        <v>60.37</v>
      </c>
      <c r="AH11" s="12">
        <v>57.07</v>
      </c>
      <c r="AI11" s="12">
        <v>56.81</v>
      </c>
      <c r="AJ11" s="14"/>
      <c r="AK11" s="14"/>
      <c r="AL11" s="14"/>
      <c r="AM11" s="14"/>
      <c r="AN11" s="12">
        <v>53.06</v>
      </c>
      <c r="AO11" s="3">
        <v>59.72</v>
      </c>
      <c r="AP11" s="3">
        <v>50.7</v>
      </c>
      <c r="AQ11" s="3">
        <v>53.97</v>
      </c>
      <c r="AR11" s="3">
        <v>59.05</v>
      </c>
      <c r="AS11" s="3">
        <v>67.14</v>
      </c>
      <c r="AT11" s="3">
        <v>72.45</v>
      </c>
      <c r="AU11" s="3">
        <v>59.21</v>
      </c>
      <c r="AV11" s="3">
        <v>57.96</v>
      </c>
      <c r="AW11" s="3">
        <v>51.81</v>
      </c>
      <c r="AX11" s="3">
        <v>42.24</v>
      </c>
      <c r="AY11" s="3">
        <v>55.44</v>
      </c>
      <c r="AZ11" s="3">
        <v>60.14</v>
      </c>
      <c r="BA11" s="3">
        <v>51.78</v>
      </c>
      <c r="BB11" s="3">
        <v>55.82</v>
      </c>
      <c r="BC11" s="3">
        <v>63.63</v>
      </c>
      <c r="BD11" s="3">
        <v>59.06</v>
      </c>
      <c r="BE11" s="3">
        <v>49.68</v>
      </c>
      <c r="BF11" s="15">
        <f t="shared" si="0"/>
        <v>2679.8300000000004</v>
      </c>
      <c r="BG11" s="2">
        <f t="shared" si="1"/>
        <v>47</v>
      </c>
      <c r="BH11" s="15">
        <f t="shared" si="2"/>
        <v>2196.5499999999997</v>
      </c>
    </row>
    <row r="12" spans="1:60" x14ac:dyDescent="0.35">
      <c r="A12" s="2">
        <f t="shared" si="3"/>
        <v>10</v>
      </c>
      <c r="B12" t="s">
        <v>24</v>
      </c>
      <c r="C12" s="9">
        <v>2941</v>
      </c>
      <c r="D12" s="2" t="s">
        <v>13</v>
      </c>
      <c r="E12" s="2">
        <v>3</v>
      </c>
      <c r="F12" s="12">
        <v>65.84</v>
      </c>
      <c r="G12" s="12">
        <v>56.05</v>
      </c>
      <c r="H12" s="12">
        <v>57.91</v>
      </c>
      <c r="I12" s="12">
        <v>61.32</v>
      </c>
      <c r="J12" s="13">
        <v>58.68</v>
      </c>
      <c r="K12" s="12">
        <v>54.5</v>
      </c>
      <c r="L12" s="12">
        <v>59.71</v>
      </c>
      <c r="M12" s="13">
        <v>52.93</v>
      </c>
      <c r="N12" s="13">
        <v>55.18</v>
      </c>
      <c r="O12" s="13">
        <v>61.26</v>
      </c>
      <c r="P12" s="13">
        <v>61.44</v>
      </c>
      <c r="Q12" s="13">
        <v>69.73</v>
      </c>
      <c r="R12" s="13">
        <v>62.61</v>
      </c>
      <c r="S12" s="14"/>
      <c r="T12" s="13">
        <v>56.08</v>
      </c>
      <c r="U12" s="14"/>
      <c r="V12" s="13">
        <v>46.08</v>
      </c>
      <c r="W12" s="12">
        <v>59.84</v>
      </c>
      <c r="X12" s="12">
        <v>58.78</v>
      </c>
      <c r="Y12" s="12">
        <v>59.98</v>
      </c>
      <c r="Z12" s="12">
        <v>52.25</v>
      </c>
      <c r="AA12" s="12">
        <v>54.46</v>
      </c>
      <c r="AB12" s="12">
        <v>56.86</v>
      </c>
      <c r="AC12" s="12">
        <v>58.04</v>
      </c>
      <c r="AD12" s="12">
        <v>54.13</v>
      </c>
      <c r="AE12" s="12">
        <v>58.59</v>
      </c>
      <c r="AF12" s="12">
        <v>61.16</v>
      </c>
      <c r="AG12" s="12">
        <v>52.69</v>
      </c>
      <c r="AH12" s="14"/>
      <c r="AI12" s="12">
        <v>69.11</v>
      </c>
      <c r="AJ12" s="12">
        <v>56.99</v>
      </c>
      <c r="AK12" s="12">
        <v>59.02</v>
      </c>
      <c r="AL12" s="12">
        <v>54.08</v>
      </c>
      <c r="AM12" s="12">
        <v>64.88</v>
      </c>
      <c r="AN12" s="12">
        <v>57.58</v>
      </c>
      <c r="AO12" s="3">
        <v>50.12</v>
      </c>
      <c r="AP12" s="3">
        <v>47.68</v>
      </c>
      <c r="AQ12" s="18"/>
      <c r="AR12" s="18"/>
      <c r="AS12" s="18"/>
      <c r="AT12" s="3">
        <v>54.15</v>
      </c>
      <c r="AU12" s="3">
        <v>50.89</v>
      </c>
      <c r="AV12" s="3">
        <v>62.12</v>
      </c>
      <c r="AW12" s="3">
        <v>68.12</v>
      </c>
      <c r="AX12" s="18"/>
      <c r="AY12" s="3">
        <v>54</v>
      </c>
      <c r="AZ12" s="3">
        <v>53.59</v>
      </c>
      <c r="BA12" s="18"/>
      <c r="BB12" s="3">
        <v>53.97</v>
      </c>
      <c r="BC12" s="18"/>
      <c r="BD12" s="3">
        <v>53.61</v>
      </c>
      <c r="BE12" s="3">
        <v>64.42</v>
      </c>
      <c r="BF12" s="15">
        <f t="shared" si="0"/>
        <v>2480.4299999999998</v>
      </c>
      <c r="BG12" s="2">
        <f t="shared" si="1"/>
        <v>43</v>
      </c>
      <c r="BH12" s="15">
        <f t="shared" si="2"/>
        <v>2186.8100000000004</v>
      </c>
    </row>
    <row r="13" spans="1:60" x14ac:dyDescent="0.35">
      <c r="A13" s="2">
        <f t="shared" si="3"/>
        <v>11</v>
      </c>
      <c r="B13" s="8" t="s">
        <v>25</v>
      </c>
      <c r="C13" s="9">
        <v>775</v>
      </c>
      <c r="D13" s="2" t="s">
        <v>26</v>
      </c>
      <c r="E13" s="2">
        <v>1</v>
      </c>
      <c r="F13" s="12">
        <v>42.35</v>
      </c>
      <c r="G13" s="12">
        <v>65.06</v>
      </c>
      <c r="H13" s="12">
        <v>54.96</v>
      </c>
      <c r="I13" s="12">
        <v>56.28</v>
      </c>
      <c r="J13" s="13">
        <v>57.67</v>
      </c>
      <c r="K13" s="12">
        <v>48.95</v>
      </c>
      <c r="L13" s="12">
        <v>54.1</v>
      </c>
      <c r="M13" s="13">
        <v>55.21</v>
      </c>
      <c r="N13" s="13">
        <v>58.37</v>
      </c>
      <c r="O13" s="13">
        <v>50.39</v>
      </c>
      <c r="P13" s="13">
        <v>67.739999999999995</v>
      </c>
      <c r="Q13" s="13">
        <v>65.39</v>
      </c>
      <c r="R13" s="13">
        <v>47.25</v>
      </c>
      <c r="S13" s="13">
        <v>59.84</v>
      </c>
      <c r="T13" s="13">
        <v>56.32</v>
      </c>
      <c r="U13" s="13">
        <v>54.95</v>
      </c>
      <c r="V13" s="13">
        <v>59.77</v>
      </c>
      <c r="W13" s="12">
        <v>56.71</v>
      </c>
      <c r="X13" s="12">
        <v>52.86</v>
      </c>
      <c r="Y13" s="14"/>
      <c r="Z13" s="12">
        <v>40.340000000000003</v>
      </c>
      <c r="AA13" s="12">
        <v>54.91</v>
      </c>
      <c r="AB13" s="12">
        <v>54</v>
      </c>
      <c r="AC13" s="12">
        <v>58.97</v>
      </c>
      <c r="AD13" s="12">
        <v>46.68</v>
      </c>
      <c r="AE13" s="12">
        <v>61.15</v>
      </c>
      <c r="AF13" s="12">
        <v>61.76</v>
      </c>
      <c r="AG13" s="12">
        <v>56.95</v>
      </c>
      <c r="AH13" s="12">
        <v>65.73</v>
      </c>
      <c r="AI13" s="12">
        <v>52.68</v>
      </c>
      <c r="AJ13" s="12">
        <v>47.92</v>
      </c>
      <c r="AK13" s="12">
        <v>56.02</v>
      </c>
      <c r="AL13" s="12">
        <v>54.6</v>
      </c>
      <c r="AM13" s="12">
        <v>59.85</v>
      </c>
      <c r="AN13" s="12">
        <v>56.59</v>
      </c>
      <c r="AO13" s="3">
        <v>62.84</v>
      </c>
      <c r="AP13" s="3">
        <v>52.2</v>
      </c>
      <c r="AQ13" s="3">
        <v>64.61</v>
      </c>
      <c r="AR13" s="3">
        <v>60.52</v>
      </c>
      <c r="AS13" s="3">
        <v>47.8</v>
      </c>
      <c r="AT13" s="3">
        <v>44.09</v>
      </c>
      <c r="AU13" s="3">
        <v>60.62</v>
      </c>
      <c r="AV13" s="3">
        <v>58.21</v>
      </c>
      <c r="AW13" s="3">
        <v>50.61</v>
      </c>
      <c r="AX13" s="18"/>
      <c r="AY13" s="3">
        <v>59.12</v>
      </c>
      <c r="AZ13" s="3">
        <v>60.98</v>
      </c>
      <c r="BA13" s="3">
        <v>54.9</v>
      </c>
      <c r="BB13" s="3">
        <v>54.42</v>
      </c>
      <c r="BC13" s="3">
        <v>53.48</v>
      </c>
      <c r="BD13" s="3">
        <v>63.2</v>
      </c>
      <c r="BE13" s="3">
        <v>64.569999999999993</v>
      </c>
      <c r="BF13" s="15">
        <f t="shared" si="0"/>
        <v>2804.4900000000007</v>
      </c>
      <c r="BG13" s="2">
        <f t="shared" si="1"/>
        <v>50</v>
      </c>
      <c r="BH13" s="15">
        <f t="shared" si="2"/>
        <v>2186.66</v>
      </c>
    </row>
    <row r="14" spans="1:60" x14ac:dyDescent="0.35">
      <c r="A14" s="2">
        <f t="shared" si="3"/>
        <v>12</v>
      </c>
      <c r="B14" s="8" t="s">
        <v>27</v>
      </c>
      <c r="C14" s="9">
        <v>844</v>
      </c>
      <c r="D14" s="2" t="s">
        <v>26</v>
      </c>
      <c r="E14" s="2">
        <v>1</v>
      </c>
      <c r="F14" s="12">
        <v>63.15</v>
      </c>
      <c r="G14" s="12">
        <v>60.52</v>
      </c>
      <c r="H14" s="14"/>
      <c r="I14" s="14"/>
      <c r="J14" s="13">
        <v>51.92</v>
      </c>
      <c r="K14" s="12">
        <v>61.69</v>
      </c>
      <c r="L14" s="14"/>
      <c r="M14" s="13">
        <v>61.7</v>
      </c>
      <c r="N14" s="13">
        <v>62.55</v>
      </c>
      <c r="O14" s="13">
        <v>51.11</v>
      </c>
      <c r="P14" s="13">
        <v>58.47</v>
      </c>
      <c r="Q14" s="13">
        <v>47.23</v>
      </c>
      <c r="R14" s="14"/>
      <c r="S14" s="13">
        <v>52.48</v>
      </c>
      <c r="T14" s="13">
        <v>57.02</v>
      </c>
      <c r="U14" s="13">
        <v>57.17</v>
      </c>
      <c r="V14" s="13">
        <v>60.26</v>
      </c>
      <c r="W14" s="12">
        <v>39.299999999999997</v>
      </c>
      <c r="X14" s="12">
        <v>71.78</v>
      </c>
      <c r="Y14" s="12">
        <v>59.11</v>
      </c>
      <c r="Z14" s="12">
        <v>60.4</v>
      </c>
      <c r="AA14" s="12">
        <v>55.94</v>
      </c>
      <c r="AB14" s="12">
        <v>63.33</v>
      </c>
      <c r="AC14" s="12">
        <v>56.63</v>
      </c>
      <c r="AD14" s="12">
        <v>49.57</v>
      </c>
      <c r="AE14" s="12">
        <v>58.67</v>
      </c>
      <c r="AF14" s="12">
        <v>60.06</v>
      </c>
      <c r="AG14" s="14"/>
      <c r="AH14" s="14"/>
      <c r="AI14" s="14"/>
      <c r="AJ14" s="14"/>
      <c r="AK14" s="14"/>
      <c r="AL14" s="14"/>
      <c r="AM14" s="14"/>
      <c r="AN14" s="12">
        <v>53.33</v>
      </c>
      <c r="AO14" s="18"/>
      <c r="AP14" s="3">
        <v>61.06</v>
      </c>
      <c r="AQ14" s="3">
        <v>52.26</v>
      </c>
      <c r="AR14" s="3">
        <v>70.77</v>
      </c>
      <c r="AS14" s="3">
        <v>48.75</v>
      </c>
      <c r="AT14" s="3">
        <v>53.5</v>
      </c>
      <c r="AU14" s="3">
        <v>53.61</v>
      </c>
      <c r="AV14" s="3">
        <v>52.42</v>
      </c>
      <c r="AW14" s="3">
        <v>56.98</v>
      </c>
      <c r="AX14" s="3">
        <v>44.88</v>
      </c>
      <c r="AY14" s="3">
        <v>62.98</v>
      </c>
      <c r="AZ14" s="3">
        <v>56.52</v>
      </c>
      <c r="BA14" s="3">
        <v>65.95</v>
      </c>
      <c r="BB14" s="18"/>
      <c r="BC14" s="3">
        <v>54.49</v>
      </c>
      <c r="BD14" s="3">
        <v>59.85</v>
      </c>
      <c r="BE14" s="3">
        <v>63.61</v>
      </c>
      <c r="BF14" s="15">
        <f t="shared" si="0"/>
        <v>2231.0199999999995</v>
      </c>
      <c r="BG14" s="2">
        <f t="shared" si="1"/>
        <v>39</v>
      </c>
      <c r="BH14" s="15">
        <f t="shared" si="2"/>
        <v>2159.4600000000005</v>
      </c>
    </row>
    <row r="15" spans="1:60" x14ac:dyDescent="0.35">
      <c r="A15" s="2">
        <f t="shared" si="3"/>
        <v>13</v>
      </c>
      <c r="B15" s="8" t="s">
        <v>28</v>
      </c>
      <c r="C15" s="9">
        <v>571</v>
      </c>
      <c r="D15" s="2" t="s">
        <v>29</v>
      </c>
      <c r="E15" s="2">
        <v>4</v>
      </c>
      <c r="F15" s="10"/>
      <c r="G15" s="10"/>
      <c r="H15" s="11"/>
      <c r="I15" s="12">
        <v>63.27</v>
      </c>
      <c r="J15" s="13">
        <v>55.74</v>
      </c>
      <c r="K15" s="12">
        <v>66.19</v>
      </c>
      <c r="L15" s="12">
        <v>59.46</v>
      </c>
      <c r="M15" s="13">
        <v>57.44</v>
      </c>
      <c r="N15" s="13">
        <v>46.06</v>
      </c>
      <c r="O15" s="13">
        <v>48.2</v>
      </c>
      <c r="P15" s="13">
        <v>56.75</v>
      </c>
      <c r="Q15" s="13">
        <v>58.6</v>
      </c>
      <c r="R15" s="13">
        <v>56.47</v>
      </c>
      <c r="S15" s="14"/>
      <c r="T15" s="14"/>
      <c r="U15" s="13">
        <v>60.42</v>
      </c>
      <c r="V15" s="13">
        <v>44.71</v>
      </c>
      <c r="W15" s="12">
        <v>55.13</v>
      </c>
      <c r="X15" s="12">
        <v>62.42</v>
      </c>
      <c r="Y15" s="12">
        <v>57.27</v>
      </c>
      <c r="Z15" s="12">
        <v>61.49</v>
      </c>
      <c r="AA15" s="12">
        <v>45.56</v>
      </c>
      <c r="AB15" s="12">
        <v>54.97</v>
      </c>
      <c r="AC15" s="12">
        <v>53.6</v>
      </c>
      <c r="AD15" s="12">
        <v>61.44</v>
      </c>
      <c r="AE15" s="12">
        <v>71.540000000000006</v>
      </c>
      <c r="AF15" s="12">
        <v>61.63</v>
      </c>
      <c r="AG15" s="12">
        <v>47.84</v>
      </c>
      <c r="AH15" s="14"/>
      <c r="AI15" s="12">
        <v>54.01</v>
      </c>
      <c r="AJ15" s="14"/>
      <c r="AK15" s="14"/>
      <c r="AL15" s="14"/>
      <c r="AM15" s="14"/>
      <c r="AN15" s="14"/>
      <c r="AO15" s="18"/>
      <c r="AP15" s="3">
        <v>70.09</v>
      </c>
      <c r="AQ15" s="3">
        <v>65.3</v>
      </c>
      <c r="AR15" s="3">
        <v>43.96</v>
      </c>
      <c r="AS15" s="3">
        <v>58.18</v>
      </c>
      <c r="AT15" s="3">
        <v>48.76</v>
      </c>
      <c r="AU15" s="3">
        <v>50.77</v>
      </c>
      <c r="AV15" s="3">
        <v>58.4</v>
      </c>
      <c r="AW15" s="3">
        <v>60.9</v>
      </c>
      <c r="AX15" s="3">
        <v>63.78</v>
      </c>
      <c r="AY15" s="3">
        <v>54.44</v>
      </c>
      <c r="AZ15" s="3">
        <v>59.58</v>
      </c>
      <c r="BA15" s="3">
        <v>44.72</v>
      </c>
      <c r="BB15" s="3">
        <v>55.66</v>
      </c>
      <c r="BC15" s="3">
        <v>62.95</v>
      </c>
      <c r="BD15" s="3">
        <v>58.09</v>
      </c>
      <c r="BE15" s="18"/>
      <c r="BF15" s="15">
        <f t="shared" si="0"/>
        <v>2215.79</v>
      </c>
      <c r="BG15" s="2">
        <f t="shared" si="1"/>
        <v>39</v>
      </c>
      <c r="BH15" s="15">
        <f t="shared" si="2"/>
        <v>2141</v>
      </c>
    </row>
    <row r="16" spans="1:60" x14ac:dyDescent="0.35">
      <c r="A16" s="2">
        <f t="shared" si="3"/>
        <v>14</v>
      </c>
      <c r="B16" s="8" t="s">
        <v>30</v>
      </c>
      <c r="C16" s="9">
        <v>1816</v>
      </c>
      <c r="D16" s="2" t="s">
        <v>26</v>
      </c>
      <c r="E16" s="2">
        <v>1</v>
      </c>
      <c r="F16" s="12">
        <v>56.75</v>
      </c>
      <c r="G16" s="12">
        <v>61.82</v>
      </c>
      <c r="H16" s="12">
        <v>54.04</v>
      </c>
      <c r="I16" s="12">
        <v>54.71</v>
      </c>
      <c r="J16" s="13">
        <v>63.87</v>
      </c>
      <c r="K16" s="12">
        <v>45.97</v>
      </c>
      <c r="L16" s="12">
        <v>45.22</v>
      </c>
      <c r="M16" s="13">
        <v>60.24</v>
      </c>
      <c r="N16" s="13">
        <v>49.88</v>
      </c>
      <c r="O16" s="13">
        <v>50.41</v>
      </c>
      <c r="P16" s="13">
        <v>66.36</v>
      </c>
      <c r="Q16" s="13">
        <v>61.23</v>
      </c>
      <c r="R16" s="13">
        <v>54.53</v>
      </c>
      <c r="S16" s="13">
        <v>58.06</v>
      </c>
      <c r="T16" s="13">
        <v>58.96</v>
      </c>
      <c r="U16" s="13">
        <v>54.3</v>
      </c>
      <c r="V16" s="13">
        <v>50.94</v>
      </c>
      <c r="W16" s="12">
        <v>53.01</v>
      </c>
      <c r="X16" s="12">
        <v>55.94</v>
      </c>
      <c r="Y16" s="12">
        <v>60.31</v>
      </c>
      <c r="Z16" s="12">
        <v>56.4</v>
      </c>
      <c r="AA16" s="12">
        <v>52.5</v>
      </c>
      <c r="AB16" s="12">
        <v>52</v>
      </c>
      <c r="AC16" s="14"/>
      <c r="AD16" s="12">
        <v>49.57</v>
      </c>
      <c r="AE16" s="14"/>
      <c r="AF16" s="12">
        <v>59.77</v>
      </c>
      <c r="AG16" s="12">
        <v>61.63</v>
      </c>
      <c r="AH16" s="12">
        <v>44.85</v>
      </c>
      <c r="AI16" s="12">
        <v>56.77</v>
      </c>
      <c r="AJ16" s="12">
        <v>50.81</v>
      </c>
      <c r="AK16" s="12">
        <v>64.97</v>
      </c>
      <c r="AL16" s="12">
        <v>58.17</v>
      </c>
      <c r="AM16" s="12">
        <v>49.72</v>
      </c>
      <c r="AN16" s="12">
        <v>56.66</v>
      </c>
      <c r="AO16" s="3">
        <v>53.09</v>
      </c>
      <c r="AP16" s="3">
        <v>40.17</v>
      </c>
      <c r="AQ16" s="3">
        <v>46.49</v>
      </c>
      <c r="AR16" s="3">
        <v>58.61</v>
      </c>
      <c r="AS16" s="3">
        <v>61.62</v>
      </c>
      <c r="AT16" s="3">
        <v>55.7</v>
      </c>
      <c r="AU16" s="3">
        <v>57.61</v>
      </c>
      <c r="AV16" s="3">
        <v>57.66</v>
      </c>
      <c r="AW16" s="3">
        <v>61.12</v>
      </c>
      <c r="AX16" s="3">
        <v>58.7</v>
      </c>
      <c r="AY16" s="3">
        <v>52.11</v>
      </c>
      <c r="AZ16" s="3">
        <v>59.13</v>
      </c>
      <c r="BA16" s="3">
        <v>51.94</v>
      </c>
      <c r="BB16" s="3">
        <v>54.95</v>
      </c>
      <c r="BC16" s="18"/>
      <c r="BD16" s="3">
        <v>49.62</v>
      </c>
      <c r="BE16" s="3">
        <v>43.25</v>
      </c>
      <c r="BF16" s="15">
        <f t="shared" si="0"/>
        <v>2692.1399999999994</v>
      </c>
      <c r="BG16" s="2">
        <f t="shared" si="1"/>
        <v>49</v>
      </c>
      <c r="BH16" s="15">
        <f t="shared" si="2"/>
        <v>2133.4100000000003</v>
      </c>
    </row>
    <row r="17" spans="1:60" x14ac:dyDescent="0.35">
      <c r="A17" s="2">
        <f t="shared" si="3"/>
        <v>15</v>
      </c>
      <c r="B17" s="8" t="s">
        <v>31</v>
      </c>
      <c r="C17" s="9">
        <v>2060</v>
      </c>
      <c r="D17" s="2" t="s">
        <v>32</v>
      </c>
      <c r="E17" s="2">
        <v>0</v>
      </c>
      <c r="F17" s="12">
        <v>41.35</v>
      </c>
      <c r="G17" s="12">
        <v>64.06</v>
      </c>
      <c r="H17" s="12">
        <v>53.96</v>
      </c>
      <c r="I17" s="12">
        <v>55.28</v>
      </c>
      <c r="J17" s="13">
        <v>56.67</v>
      </c>
      <c r="K17" s="12">
        <v>47.95</v>
      </c>
      <c r="L17" s="12">
        <v>53.1</v>
      </c>
      <c r="M17" s="13">
        <v>54.21</v>
      </c>
      <c r="N17" s="14"/>
      <c r="O17" s="13">
        <v>58.26</v>
      </c>
      <c r="P17" s="14"/>
      <c r="Q17" s="13">
        <v>66.73</v>
      </c>
      <c r="R17" s="13">
        <v>59.61</v>
      </c>
      <c r="S17" s="14"/>
      <c r="T17" s="13">
        <v>53.08</v>
      </c>
      <c r="U17" s="13">
        <v>53.95</v>
      </c>
      <c r="V17" s="13">
        <v>58.77</v>
      </c>
      <c r="W17" s="12">
        <v>55.71</v>
      </c>
      <c r="X17" s="12">
        <v>51.86</v>
      </c>
      <c r="Y17" s="12">
        <v>56.98</v>
      </c>
      <c r="Z17" s="12">
        <v>39.340000000000003</v>
      </c>
      <c r="AA17" s="12">
        <v>53.91</v>
      </c>
      <c r="AB17" s="12">
        <v>53</v>
      </c>
      <c r="AC17" s="12">
        <v>57.97</v>
      </c>
      <c r="AD17" s="12">
        <v>45.68</v>
      </c>
      <c r="AE17" s="12">
        <v>60.15</v>
      </c>
      <c r="AF17" s="12">
        <v>60.76</v>
      </c>
      <c r="AG17" s="12">
        <v>55.95</v>
      </c>
      <c r="AH17" s="12">
        <v>64.73</v>
      </c>
      <c r="AI17" s="12">
        <v>51.68</v>
      </c>
      <c r="AJ17" s="12">
        <v>46.92</v>
      </c>
      <c r="AK17" s="12">
        <v>55.02</v>
      </c>
      <c r="AL17" s="12">
        <v>53.6</v>
      </c>
      <c r="AM17" s="12">
        <v>58.85</v>
      </c>
      <c r="AN17" s="12">
        <v>55.59</v>
      </c>
      <c r="AO17" s="3">
        <v>61.84</v>
      </c>
      <c r="AP17" s="3">
        <v>51.2</v>
      </c>
      <c r="AQ17" s="3">
        <v>63.61</v>
      </c>
      <c r="AR17" s="3">
        <v>59.52</v>
      </c>
      <c r="AS17" s="3">
        <v>46.8</v>
      </c>
      <c r="AT17" s="3">
        <v>54.42</v>
      </c>
      <c r="AU17" s="3">
        <v>48.53</v>
      </c>
      <c r="AV17" s="3">
        <v>48.19</v>
      </c>
      <c r="AW17" s="3">
        <v>47.1</v>
      </c>
      <c r="AX17" s="18"/>
      <c r="AY17" s="3">
        <v>58.12</v>
      </c>
      <c r="AZ17" s="3">
        <v>59.98</v>
      </c>
      <c r="BA17" s="3">
        <v>53.17</v>
      </c>
      <c r="BB17" s="3">
        <v>58.44</v>
      </c>
      <c r="BC17" s="3">
        <v>61.91</v>
      </c>
      <c r="BD17" s="3">
        <v>55.25</v>
      </c>
      <c r="BE17" s="18"/>
      <c r="BF17" s="15">
        <f t="shared" si="0"/>
        <v>2582.7600000000002</v>
      </c>
      <c r="BG17" s="2">
        <f t="shared" si="1"/>
        <v>47</v>
      </c>
      <c r="BH17" s="15">
        <f t="shared" si="2"/>
        <v>2126.1400000000003</v>
      </c>
    </row>
    <row r="18" spans="1:60" x14ac:dyDescent="0.35">
      <c r="A18" s="2">
        <f t="shared" si="3"/>
        <v>16</v>
      </c>
      <c r="B18" s="8" t="s">
        <v>33</v>
      </c>
      <c r="C18" s="9">
        <v>2829</v>
      </c>
      <c r="D18" s="2" t="s">
        <v>26</v>
      </c>
      <c r="E18" s="2">
        <v>1</v>
      </c>
      <c r="F18" s="12">
        <v>57.71</v>
      </c>
      <c r="G18" s="12">
        <v>56.45</v>
      </c>
      <c r="H18" s="12">
        <v>57.9</v>
      </c>
      <c r="I18" s="12">
        <v>50.18</v>
      </c>
      <c r="J18" s="13">
        <v>43.37</v>
      </c>
      <c r="K18" s="12">
        <v>49.87</v>
      </c>
      <c r="L18" s="12">
        <v>55.54</v>
      </c>
      <c r="M18" s="13">
        <v>57.27</v>
      </c>
      <c r="N18" s="13">
        <v>58.37</v>
      </c>
      <c r="O18" s="13">
        <v>50.39</v>
      </c>
      <c r="P18" s="13">
        <v>67.739999999999995</v>
      </c>
      <c r="Q18" s="13">
        <v>65.39</v>
      </c>
      <c r="R18" s="13">
        <v>47.25</v>
      </c>
      <c r="S18" s="13">
        <v>59.84</v>
      </c>
      <c r="T18" s="13">
        <v>56.32</v>
      </c>
      <c r="U18" s="14"/>
      <c r="V18" s="13">
        <v>67.91</v>
      </c>
      <c r="W18" s="12">
        <v>56.41</v>
      </c>
      <c r="X18" s="12">
        <v>41</v>
      </c>
      <c r="Y18" s="12">
        <v>42.81</v>
      </c>
      <c r="Z18" s="12">
        <v>67.81</v>
      </c>
      <c r="AA18" s="12">
        <v>45.44</v>
      </c>
      <c r="AB18" s="12">
        <v>57.1</v>
      </c>
      <c r="AC18" s="12">
        <v>61.9</v>
      </c>
      <c r="AD18" s="14"/>
      <c r="AE18" s="14"/>
      <c r="AF18" s="12">
        <v>60.91</v>
      </c>
      <c r="AG18" s="12">
        <v>46.25</v>
      </c>
      <c r="AH18" s="12">
        <v>50.17</v>
      </c>
      <c r="AI18" s="12">
        <v>52.79</v>
      </c>
      <c r="AJ18" s="12">
        <v>47.2</v>
      </c>
      <c r="AK18" s="12">
        <v>52.48</v>
      </c>
      <c r="AL18" s="12">
        <v>55.53</v>
      </c>
      <c r="AM18" s="12">
        <v>38.68</v>
      </c>
      <c r="AN18" s="12">
        <v>54.31</v>
      </c>
      <c r="AO18" s="3">
        <v>52.67</v>
      </c>
      <c r="AP18" s="3">
        <v>49.46</v>
      </c>
      <c r="AQ18" s="3">
        <v>34.94</v>
      </c>
      <c r="AR18" s="3">
        <v>51.44</v>
      </c>
      <c r="AS18" s="3">
        <v>54.26</v>
      </c>
      <c r="AT18" s="3">
        <v>44.09</v>
      </c>
      <c r="AU18" s="3">
        <v>60.62</v>
      </c>
      <c r="AV18" s="3">
        <v>58.21</v>
      </c>
      <c r="AW18" s="3">
        <v>41.73</v>
      </c>
      <c r="AX18" s="18"/>
      <c r="AY18" s="3">
        <v>52.14</v>
      </c>
      <c r="AZ18" s="3">
        <v>65.260000000000005</v>
      </c>
      <c r="BA18" s="3">
        <v>54.9</v>
      </c>
      <c r="BB18" s="3">
        <v>54.42</v>
      </c>
      <c r="BC18" s="3">
        <v>53.48</v>
      </c>
      <c r="BD18" s="3">
        <v>63.2</v>
      </c>
      <c r="BE18" s="3">
        <v>64.569999999999993</v>
      </c>
      <c r="BF18" s="15">
        <f t="shared" si="0"/>
        <v>2587.6800000000007</v>
      </c>
      <c r="BG18" s="2">
        <f t="shared" si="1"/>
        <v>48</v>
      </c>
      <c r="BH18" s="15">
        <f t="shared" si="2"/>
        <v>2122.7300000000005</v>
      </c>
    </row>
    <row r="19" spans="1:60" x14ac:dyDescent="0.35">
      <c r="A19" s="2">
        <f t="shared" si="3"/>
        <v>17</v>
      </c>
      <c r="B19" s="8" t="s">
        <v>34</v>
      </c>
      <c r="C19" s="9">
        <v>405</v>
      </c>
      <c r="D19" s="2" t="s">
        <v>35</v>
      </c>
      <c r="E19" s="2">
        <v>0</v>
      </c>
      <c r="F19" s="10"/>
      <c r="G19" s="12">
        <v>49.07</v>
      </c>
      <c r="H19" s="12">
        <v>56.1</v>
      </c>
      <c r="I19" s="14"/>
      <c r="J19" s="13">
        <v>57.83</v>
      </c>
      <c r="K19" s="12">
        <v>49.67</v>
      </c>
      <c r="L19" s="14"/>
      <c r="M19" s="13">
        <v>59.28</v>
      </c>
      <c r="N19" s="13">
        <v>58.11</v>
      </c>
      <c r="O19" s="13">
        <v>64.180000000000007</v>
      </c>
      <c r="P19" s="13">
        <v>53.11</v>
      </c>
      <c r="Q19" s="13">
        <v>61.84</v>
      </c>
      <c r="R19" s="14"/>
      <c r="S19" s="14"/>
      <c r="T19" s="13">
        <v>59.24</v>
      </c>
      <c r="U19" s="13">
        <v>60.77</v>
      </c>
      <c r="V19" s="13">
        <v>54.24</v>
      </c>
      <c r="W19" s="12">
        <v>53.83</v>
      </c>
      <c r="X19" s="12">
        <v>50.45</v>
      </c>
      <c r="Y19" s="12">
        <v>62.49</v>
      </c>
      <c r="Z19" s="12">
        <v>45.97</v>
      </c>
      <c r="AA19" s="12">
        <v>64.39</v>
      </c>
      <c r="AB19" s="12">
        <v>60.89</v>
      </c>
      <c r="AC19" s="14"/>
      <c r="AD19" s="12">
        <v>57.37</v>
      </c>
      <c r="AE19" s="12">
        <v>57.66</v>
      </c>
      <c r="AF19" s="12">
        <v>57.66</v>
      </c>
      <c r="AG19" s="14"/>
      <c r="AH19" s="12">
        <v>57.07</v>
      </c>
      <c r="AI19" s="14"/>
      <c r="AJ19" s="14"/>
      <c r="AK19" s="14"/>
      <c r="AL19" s="12">
        <v>46.89</v>
      </c>
      <c r="AM19" s="14"/>
      <c r="AN19" s="12">
        <v>53.06</v>
      </c>
      <c r="AO19" s="3">
        <v>59.72</v>
      </c>
      <c r="AP19" s="3">
        <v>50.7</v>
      </c>
      <c r="AQ19" s="18"/>
      <c r="AR19" s="3">
        <v>59.05</v>
      </c>
      <c r="AS19" s="3">
        <v>67.14</v>
      </c>
      <c r="AT19" s="3">
        <v>72.45</v>
      </c>
      <c r="AU19" s="3">
        <v>59.21</v>
      </c>
      <c r="AV19" s="18"/>
      <c r="AW19" s="3">
        <v>51.81</v>
      </c>
      <c r="AX19" s="3">
        <v>42.24</v>
      </c>
      <c r="AY19" s="3">
        <v>55.44</v>
      </c>
      <c r="AZ19" s="3">
        <v>60.14</v>
      </c>
      <c r="BA19" s="3">
        <v>51.78</v>
      </c>
      <c r="BB19" s="3">
        <v>55.82</v>
      </c>
      <c r="BC19" s="3">
        <v>63.63</v>
      </c>
      <c r="BD19" s="18"/>
      <c r="BE19" s="3">
        <v>49.68</v>
      </c>
      <c r="BF19" s="15">
        <f t="shared" si="0"/>
        <v>2149.9800000000005</v>
      </c>
      <c r="BG19" s="2">
        <f t="shared" si="1"/>
        <v>38</v>
      </c>
      <c r="BH19" s="15">
        <f t="shared" si="2"/>
        <v>2119.8799999999997</v>
      </c>
    </row>
    <row r="20" spans="1:60" x14ac:dyDescent="0.35">
      <c r="A20" s="2">
        <f t="shared" si="3"/>
        <v>18</v>
      </c>
      <c r="B20" s="8" t="s">
        <v>36</v>
      </c>
      <c r="C20" s="9">
        <v>2830</v>
      </c>
      <c r="D20" s="2" t="s">
        <v>13</v>
      </c>
      <c r="E20" s="2">
        <v>3</v>
      </c>
      <c r="F20" s="10"/>
      <c r="G20" s="12">
        <v>56.05</v>
      </c>
      <c r="H20" s="12">
        <v>57.91</v>
      </c>
      <c r="I20" s="12">
        <v>61.32</v>
      </c>
      <c r="J20" s="13">
        <v>58.68</v>
      </c>
      <c r="K20" s="12">
        <v>54.5</v>
      </c>
      <c r="L20" s="14"/>
      <c r="M20" s="13">
        <v>52.93</v>
      </c>
      <c r="N20" s="13">
        <v>55.18</v>
      </c>
      <c r="O20" s="14"/>
      <c r="P20" s="13">
        <v>61.44</v>
      </c>
      <c r="Q20" s="14"/>
      <c r="R20" s="13">
        <v>57.31</v>
      </c>
      <c r="S20" s="13">
        <v>58.83</v>
      </c>
      <c r="T20" s="13">
        <v>62.69</v>
      </c>
      <c r="U20" s="14"/>
      <c r="V20" s="13">
        <v>46.08</v>
      </c>
      <c r="W20" s="12">
        <v>59.84</v>
      </c>
      <c r="X20" s="12">
        <v>58.78</v>
      </c>
      <c r="Y20" s="14"/>
      <c r="Z20" s="12">
        <v>69.81</v>
      </c>
      <c r="AA20" s="12">
        <v>54.46</v>
      </c>
      <c r="AB20" s="12">
        <v>56.86</v>
      </c>
      <c r="AC20" s="12">
        <v>63.9</v>
      </c>
      <c r="AD20" s="14"/>
      <c r="AE20" s="12">
        <v>58.59</v>
      </c>
      <c r="AF20" s="12">
        <v>61.6</v>
      </c>
      <c r="AG20" s="14"/>
      <c r="AH20" s="14"/>
      <c r="AI20" s="14"/>
      <c r="AJ20" s="12">
        <v>56.99</v>
      </c>
      <c r="AK20" s="12">
        <v>59.02</v>
      </c>
      <c r="AL20" s="12">
        <v>54.08</v>
      </c>
      <c r="AM20" s="12">
        <v>64.88</v>
      </c>
      <c r="AN20" s="12">
        <v>57.58</v>
      </c>
      <c r="AO20" s="3">
        <v>50.12</v>
      </c>
      <c r="AP20" s="3">
        <v>47.68</v>
      </c>
      <c r="AQ20" s="3">
        <v>56.92</v>
      </c>
      <c r="AR20" s="3">
        <v>56.13</v>
      </c>
      <c r="AS20" s="3">
        <v>52.82</v>
      </c>
      <c r="AT20" s="3">
        <v>54.15</v>
      </c>
      <c r="AU20" s="3">
        <v>50.89</v>
      </c>
      <c r="AV20" s="3">
        <v>48.72</v>
      </c>
      <c r="AW20" s="3">
        <v>50.73</v>
      </c>
      <c r="AX20" s="18"/>
      <c r="AY20" s="18"/>
      <c r="AZ20" s="3">
        <v>58.58</v>
      </c>
      <c r="BA20" s="3">
        <v>52.39</v>
      </c>
      <c r="BB20" s="3">
        <v>59.24</v>
      </c>
      <c r="BC20" s="3">
        <v>48.7</v>
      </c>
      <c r="BD20" s="18"/>
      <c r="BE20" s="3">
        <v>54.6</v>
      </c>
      <c r="BF20" s="15">
        <f t="shared" si="0"/>
        <v>2200.98</v>
      </c>
      <c r="BG20" s="2">
        <f t="shared" si="1"/>
        <v>39</v>
      </c>
      <c r="BH20" s="15">
        <f t="shared" si="2"/>
        <v>2116.4299999999998</v>
      </c>
    </row>
    <row r="21" spans="1:60" x14ac:dyDescent="0.35">
      <c r="A21" s="2">
        <f t="shared" si="3"/>
        <v>19</v>
      </c>
      <c r="B21" s="8" t="s">
        <v>37</v>
      </c>
      <c r="C21" s="9">
        <v>2334</v>
      </c>
      <c r="D21" s="2" t="s">
        <v>15</v>
      </c>
      <c r="E21" s="2">
        <v>5</v>
      </c>
      <c r="F21" s="12">
        <v>54.39</v>
      </c>
      <c r="G21" s="12">
        <v>56.84</v>
      </c>
      <c r="H21" s="12">
        <v>56.5</v>
      </c>
      <c r="I21" s="12">
        <v>60.44</v>
      </c>
      <c r="J21" s="13">
        <v>57.06</v>
      </c>
      <c r="K21" s="12">
        <v>50.05</v>
      </c>
      <c r="L21" s="12">
        <v>62.68</v>
      </c>
      <c r="M21" s="13">
        <v>60.1</v>
      </c>
      <c r="N21" s="13">
        <v>60.5</v>
      </c>
      <c r="O21" s="13">
        <v>49.98</v>
      </c>
      <c r="P21" s="13">
        <v>46.46</v>
      </c>
      <c r="Q21" s="13">
        <v>40.020000000000003</v>
      </c>
      <c r="R21" s="13">
        <v>52.71</v>
      </c>
      <c r="S21" s="13">
        <v>56.95</v>
      </c>
      <c r="T21" s="13">
        <v>68.11</v>
      </c>
      <c r="U21" s="13">
        <v>46.07</v>
      </c>
      <c r="V21" s="13">
        <v>49.01</v>
      </c>
      <c r="W21" s="12">
        <v>53.72</v>
      </c>
      <c r="X21" s="12">
        <v>51.12</v>
      </c>
      <c r="Y21" s="12">
        <v>55.33</v>
      </c>
      <c r="Z21" s="12">
        <v>39.61</v>
      </c>
      <c r="AA21" s="12">
        <v>61.85</v>
      </c>
      <c r="AB21" s="12">
        <v>54.15</v>
      </c>
      <c r="AC21" s="12">
        <v>52.54</v>
      </c>
      <c r="AD21" s="12">
        <v>46.19</v>
      </c>
      <c r="AE21" s="12">
        <v>45.06</v>
      </c>
      <c r="AF21" s="12">
        <v>44.96</v>
      </c>
      <c r="AG21" s="12">
        <v>63.73</v>
      </c>
      <c r="AH21" s="12">
        <v>54.16</v>
      </c>
      <c r="AI21" s="12">
        <v>58.03</v>
      </c>
      <c r="AJ21" s="14"/>
      <c r="AK21" s="14"/>
      <c r="AL21" s="14"/>
      <c r="AM21" s="14"/>
      <c r="AN21" s="12">
        <v>61.71</v>
      </c>
      <c r="AO21" s="18"/>
      <c r="AP21" s="3">
        <v>56.32</v>
      </c>
      <c r="AQ21" s="3">
        <v>44.85</v>
      </c>
      <c r="AR21" s="3">
        <v>47.83</v>
      </c>
      <c r="AS21" s="3">
        <v>53.98</v>
      </c>
      <c r="AT21" s="3">
        <v>60.86</v>
      </c>
      <c r="AU21" s="3">
        <v>56.26</v>
      </c>
      <c r="AV21" s="3">
        <v>51.47</v>
      </c>
      <c r="AW21" s="3">
        <v>57.16</v>
      </c>
      <c r="AX21" s="3">
        <v>61.41</v>
      </c>
      <c r="AY21" s="3">
        <v>54.05</v>
      </c>
      <c r="AZ21" s="3">
        <v>57.22</v>
      </c>
      <c r="BA21" s="3">
        <v>52.54</v>
      </c>
      <c r="BB21" s="3">
        <v>64.22</v>
      </c>
      <c r="BC21" s="3">
        <v>55.96</v>
      </c>
      <c r="BD21" s="3">
        <v>50.17</v>
      </c>
      <c r="BE21" s="3">
        <v>47.48</v>
      </c>
      <c r="BF21" s="15">
        <f t="shared" si="0"/>
        <v>2541.8099999999995</v>
      </c>
      <c r="BG21" s="2">
        <f t="shared" si="1"/>
        <v>47</v>
      </c>
      <c r="BH21" s="15">
        <f t="shared" si="2"/>
        <v>2101.2200000000003</v>
      </c>
    </row>
    <row r="22" spans="1:60" x14ac:dyDescent="0.35">
      <c r="A22" s="2">
        <f t="shared" si="3"/>
        <v>20</v>
      </c>
      <c r="B22" s="8" t="s">
        <v>38</v>
      </c>
      <c r="C22" s="9">
        <v>1491</v>
      </c>
      <c r="D22" s="2" t="s">
        <v>26</v>
      </c>
      <c r="E22" s="2">
        <v>1</v>
      </c>
      <c r="F22" s="12">
        <v>62.64</v>
      </c>
      <c r="G22" s="14"/>
      <c r="H22" s="14"/>
      <c r="I22" s="12">
        <v>57.14</v>
      </c>
      <c r="J22" s="14"/>
      <c r="K22" s="12">
        <v>58.83</v>
      </c>
      <c r="L22" s="12">
        <v>58.38</v>
      </c>
      <c r="M22" s="13">
        <v>51.1</v>
      </c>
      <c r="N22" s="13">
        <v>55.73</v>
      </c>
      <c r="O22" s="13">
        <v>62.75</v>
      </c>
      <c r="P22" s="13">
        <v>49.45</v>
      </c>
      <c r="Q22" s="13">
        <v>68.34</v>
      </c>
      <c r="R22" s="13">
        <v>53.33</v>
      </c>
      <c r="S22" s="14"/>
      <c r="T22" s="13">
        <v>55.62</v>
      </c>
      <c r="U22" s="13">
        <v>60.99</v>
      </c>
      <c r="V22" s="13">
        <v>57.93</v>
      </c>
      <c r="W22" s="12">
        <v>49.59</v>
      </c>
      <c r="X22" s="12">
        <v>51.34</v>
      </c>
      <c r="Y22" s="12">
        <v>59.76</v>
      </c>
      <c r="Z22" s="12">
        <v>51.74</v>
      </c>
      <c r="AA22" s="12">
        <v>50.24</v>
      </c>
      <c r="AB22" s="12">
        <v>46.23</v>
      </c>
      <c r="AC22" s="12">
        <v>52.63</v>
      </c>
      <c r="AD22" s="12">
        <v>54.74</v>
      </c>
      <c r="AE22" s="12">
        <v>63.17</v>
      </c>
      <c r="AF22" s="12">
        <v>57.75</v>
      </c>
      <c r="AG22" s="12">
        <v>42.14</v>
      </c>
      <c r="AH22" s="12">
        <v>55.27</v>
      </c>
      <c r="AI22" s="14"/>
      <c r="AJ22" s="14"/>
      <c r="AK22" s="12">
        <v>65.930000000000007</v>
      </c>
      <c r="AL22" s="12">
        <v>56.86</v>
      </c>
      <c r="AM22" s="14"/>
      <c r="AN22" s="12">
        <v>52.44</v>
      </c>
      <c r="AO22" s="3">
        <v>58.93</v>
      </c>
      <c r="AP22" s="3">
        <v>41.17</v>
      </c>
      <c r="AQ22" s="3">
        <v>58.61</v>
      </c>
      <c r="AR22" s="3">
        <v>64.66</v>
      </c>
      <c r="AS22" s="3">
        <v>57.84</v>
      </c>
      <c r="AT22" s="3">
        <v>61.26</v>
      </c>
      <c r="AU22" s="3">
        <v>59.41</v>
      </c>
      <c r="AV22" s="3">
        <v>39.090000000000003</v>
      </c>
      <c r="AW22" s="3">
        <v>52.26</v>
      </c>
      <c r="AX22" s="18"/>
      <c r="AY22" s="3">
        <v>43.25</v>
      </c>
      <c r="AZ22" s="18"/>
      <c r="BA22" s="3">
        <v>52.8</v>
      </c>
      <c r="BB22" s="3">
        <v>51.07</v>
      </c>
      <c r="BC22" s="3">
        <v>41.47</v>
      </c>
      <c r="BD22" s="3">
        <v>49.56</v>
      </c>
      <c r="BE22" s="3">
        <v>51.74</v>
      </c>
      <c r="BF22" s="15">
        <f t="shared" si="0"/>
        <v>2345.1800000000003</v>
      </c>
      <c r="BG22" s="2">
        <f t="shared" si="1"/>
        <v>43</v>
      </c>
      <c r="BH22" s="15">
        <f t="shared" si="2"/>
        <v>2100.2199999999998</v>
      </c>
    </row>
    <row r="23" spans="1:60" x14ac:dyDescent="0.35">
      <c r="A23" s="2">
        <f t="shared" si="3"/>
        <v>21</v>
      </c>
      <c r="B23" s="8" t="s">
        <v>39</v>
      </c>
      <c r="C23" s="9">
        <v>2120</v>
      </c>
      <c r="D23" s="2" t="s">
        <v>40</v>
      </c>
      <c r="E23" s="2">
        <v>7</v>
      </c>
      <c r="F23" s="10"/>
      <c r="G23" s="10"/>
      <c r="H23" s="11"/>
      <c r="I23" s="11"/>
      <c r="J23" s="13">
        <v>62.59</v>
      </c>
      <c r="K23" s="12">
        <v>57.07</v>
      </c>
      <c r="L23" s="12">
        <v>52.95</v>
      </c>
      <c r="M23" s="13">
        <v>43.51</v>
      </c>
      <c r="N23" s="13">
        <v>55.23</v>
      </c>
      <c r="O23" s="13">
        <v>53.2</v>
      </c>
      <c r="P23" s="13">
        <v>53.72</v>
      </c>
      <c r="Q23" s="13">
        <v>55.3</v>
      </c>
      <c r="R23" s="13">
        <v>58.37</v>
      </c>
      <c r="S23" s="13">
        <v>53.22</v>
      </c>
      <c r="T23" s="13">
        <v>64.289999999999992</v>
      </c>
      <c r="U23" s="13">
        <v>58.84</v>
      </c>
      <c r="V23" s="14"/>
      <c r="W23" s="12">
        <v>49.05</v>
      </c>
      <c r="X23" s="12">
        <v>45.91</v>
      </c>
      <c r="Y23" s="12">
        <v>68.710000000000008</v>
      </c>
      <c r="Z23" s="12">
        <v>64.490000000000009</v>
      </c>
      <c r="AA23" s="12">
        <v>56.62</v>
      </c>
      <c r="AB23" s="14"/>
      <c r="AC23" s="14"/>
      <c r="AD23" s="12">
        <v>54.73</v>
      </c>
      <c r="AE23" s="12">
        <v>52.17</v>
      </c>
      <c r="AF23" s="12">
        <v>61.03</v>
      </c>
      <c r="AG23" s="12">
        <v>69.16</v>
      </c>
      <c r="AH23" s="14"/>
      <c r="AI23" s="12">
        <v>60.1</v>
      </c>
      <c r="AJ23" s="14"/>
      <c r="AK23" s="14"/>
      <c r="AL23" s="14"/>
      <c r="AM23" s="14"/>
      <c r="AN23" s="14"/>
      <c r="AO23" s="3">
        <v>50.36</v>
      </c>
      <c r="AP23" s="18"/>
      <c r="AQ23" s="3">
        <v>52.5</v>
      </c>
      <c r="AR23" s="3">
        <v>51.49</v>
      </c>
      <c r="AS23" s="3">
        <v>51.09</v>
      </c>
      <c r="AT23" s="18"/>
      <c r="AU23" s="3">
        <v>58.61</v>
      </c>
      <c r="AV23" s="3">
        <v>57.71</v>
      </c>
      <c r="AW23" s="3">
        <v>53.4</v>
      </c>
      <c r="AX23" s="3">
        <v>62.06</v>
      </c>
      <c r="AY23" s="3">
        <v>60.6</v>
      </c>
      <c r="AZ23" s="3">
        <v>64.400000000000006</v>
      </c>
      <c r="BA23" s="3">
        <v>55.32</v>
      </c>
      <c r="BB23" s="3">
        <v>46.67</v>
      </c>
      <c r="BC23" s="3">
        <v>56.69</v>
      </c>
      <c r="BD23" s="3">
        <v>60.7</v>
      </c>
      <c r="BE23" s="18"/>
      <c r="BF23" s="15">
        <f t="shared" si="0"/>
        <v>2031.86</v>
      </c>
      <c r="BG23" s="2">
        <f t="shared" si="1"/>
        <v>36</v>
      </c>
      <c r="BH23" s="15">
        <f t="shared" si="2"/>
        <v>2088.9300000000003</v>
      </c>
    </row>
    <row r="24" spans="1:60" x14ac:dyDescent="0.35">
      <c r="A24" s="2">
        <f t="shared" si="3"/>
        <v>22</v>
      </c>
      <c r="B24" s="8" t="s">
        <v>41</v>
      </c>
      <c r="C24" s="9">
        <v>988</v>
      </c>
      <c r="D24" s="2" t="s">
        <v>29</v>
      </c>
      <c r="E24" s="2">
        <v>4</v>
      </c>
      <c r="F24" s="10"/>
      <c r="G24" s="10"/>
      <c r="H24" s="11"/>
      <c r="I24" s="12">
        <v>46.43</v>
      </c>
      <c r="J24" s="13">
        <v>59.49</v>
      </c>
      <c r="K24" s="12">
        <v>44.47</v>
      </c>
      <c r="L24" s="12">
        <v>53.36</v>
      </c>
      <c r="M24" s="13">
        <v>56.09</v>
      </c>
      <c r="N24" s="13">
        <v>57.29</v>
      </c>
      <c r="O24" s="13">
        <v>49.48</v>
      </c>
      <c r="P24" s="13">
        <v>55.18</v>
      </c>
      <c r="Q24" s="13">
        <v>59.61</v>
      </c>
      <c r="R24" s="13">
        <v>58.39</v>
      </c>
      <c r="S24" s="14"/>
      <c r="T24" s="14"/>
      <c r="U24" s="13">
        <v>60.42</v>
      </c>
      <c r="V24" s="13">
        <v>59.57</v>
      </c>
      <c r="W24" s="12">
        <v>55.13</v>
      </c>
      <c r="X24" s="12">
        <v>61.73</v>
      </c>
      <c r="Y24" s="12">
        <v>51.81</v>
      </c>
      <c r="Z24" s="12">
        <v>57.89</v>
      </c>
      <c r="AA24" s="12">
        <v>52.7</v>
      </c>
      <c r="AB24" s="12">
        <v>59.23</v>
      </c>
      <c r="AC24" s="12">
        <v>60.71</v>
      </c>
      <c r="AD24" s="12">
        <v>51.29</v>
      </c>
      <c r="AE24" s="12">
        <v>53.22</v>
      </c>
      <c r="AF24" s="12">
        <v>43.62</v>
      </c>
      <c r="AG24" s="12">
        <v>48.98</v>
      </c>
      <c r="AH24" s="14"/>
      <c r="AI24" s="12">
        <v>60.25</v>
      </c>
      <c r="AJ24" s="14"/>
      <c r="AK24" s="14"/>
      <c r="AL24" s="14"/>
      <c r="AM24" s="14"/>
      <c r="AN24" s="14"/>
      <c r="AO24" s="18"/>
      <c r="AP24" s="3">
        <v>54.11</v>
      </c>
      <c r="AQ24" s="3">
        <v>58.02</v>
      </c>
      <c r="AR24" s="3">
        <v>69.56</v>
      </c>
      <c r="AS24" s="3">
        <v>50.75</v>
      </c>
      <c r="AT24" s="3">
        <v>58.79</v>
      </c>
      <c r="AU24" s="3">
        <v>50.77</v>
      </c>
      <c r="AV24" s="3">
        <v>57.53</v>
      </c>
      <c r="AW24" s="3">
        <v>58.23</v>
      </c>
      <c r="AX24" s="3">
        <v>60.23</v>
      </c>
      <c r="AY24" s="3">
        <v>66.38</v>
      </c>
      <c r="AZ24" s="3">
        <v>52.86</v>
      </c>
      <c r="BA24" s="3">
        <v>57.66</v>
      </c>
      <c r="BB24" s="3">
        <v>52.79</v>
      </c>
      <c r="BC24" s="3">
        <v>46.46</v>
      </c>
      <c r="BD24" s="3">
        <v>51.14</v>
      </c>
      <c r="BE24" s="18"/>
      <c r="BF24" s="15">
        <f t="shared" si="0"/>
        <v>2161.6199999999994</v>
      </c>
      <c r="BG24" s="2">
        <f t="shared" si="1"/>
        <v>39</v>
      </c>
      <c r="BH24" s="15">
        <f t="shared" si="2"/>
        <v>2084.9899999999998</v>
      </c>
    </row>
    <row r="25" spans="1:60" x14ac:dyDescent="0.35">
      <c r="A25" s="2">
        <f t="shared" si="3"/>
        <v>23</v>
      </c>
      <c r="B25" s="8" t="s">
        <v>42</v>
      </c>
      <c r="C25" s="9">
        <v>2309</v>
      </c>
      <c r="D25" s="2" t="s">
        <v>13</v>
      </c>
      <c r="E25" s="2">
        <v>3</v>
      </c>
      <c r="F25" s="12">
        <v>64.16</v>
      </c>
      <c r="G25" s="12">
        <v>41.69</v>
      </c>
      <c r="H25" s="14"/>
      <c r="I25" s="12">
        <v>58.22</v>
      </c>
      <c r="J25" s="13">
        <v>61.35</v>
      </c>
      <c r="K25" s="12">
        <v>53.23</v>
      </c>
      <c r="L25" s="14"/>
      <c r="M25" s="13">
        <v>50.66</v>
      </c>
      <c r="N25" s="13">
        <v>53.41</v>
      </c>
      <c r="O25" s="13">
        <v>61</v>
      </c>
      <c r="P25" s="13">
        <v>56.56</v>
      </c>
      <c r="Q25" s="13">
        <v>50.65</v>
      </c>
      <c r="R25" s="13">
        <v>51.55</v>
      </c>
      <c r="S25" s="13">
        <v>49.06</v>
      </c>
      <c r="T25" s="13">
        <v>54.49</v>
      </c>
      <c r="U25" s="13">
        <v>58.6</v>
      </c>
      <c r="V25" s="13">
        <v>68.19</v>
      </c>
      <c r="W25" s="12">
        <v>53.35</v>
      </c>
      <c r="X25" s="12">
        <v>51.7</v>
      </c>
      <c r="Y25" s="14"/>
      <c r="Z25" s="12">
        <v>59.57</v>
      </c>
      <c r="AA25" s="12">
        <v>57.88</v>
      </c>
      <c r="AB25" s="12">
        <v>50.56</v>
      </c>
      <c r="AC25" s="12">
        <v>62.75</v>
      </c>
      <c r="AD25" s="12">
        <v>63.04</v>
      </c>
      <c r="AE25" s="12">
        <v>52.64</v>
      </c>
      <c r="AF25" s="12">
        <v>54.19</v>
      </c>
      <c r="AG25" s="12">
        <v>48.09</v>
      </c>
      <c r="AH25" s="12">
        <v>49.34</v>
      </c>
      <c r="AI25" s="14"/>
      <c r="AJ25" s="12">
        <v>61.88</v>
      </c>
      <c r="AK25" s="12">
        <v>60.62</v>
      </c>
      <c r="AL25" s="12">
        <v>79.010000000000005</v>
      </c>
      <c r="AM25" s="12">
        <v>60.03</v>
      </c>
      <c r="AN25" s="12">
        <v>52.29</v>
      </c>
      <c r="AO25" s="18"/>
      <c r="AP25" s="3">
        <v>45.76</v>
      </c>
      <c r="AQ25" s="18"/>
      <c r="AR25" s="18"/>
      <c r="AS25" s="3">
        <v>46.66</v>
      </c>
      <c r="AT25" s="18"/>
      <c r="AU25" s="3">
        <v>46.55</v>
      </c>
      <c r="AV25" s="3">
        <v>50.75</v>
      </c>
      <c r="AW25" s="3">
        <v>40.47</v>
      </c>
      <c r="AX25" s="3">
        <v>63.1</v>
      </c>
      <c r="AY25" s="3">
        <v>45.64</v>
      </c>
      <c r="AZ25" s="18"/>
      <c r="BA25" s="18"/>
      <c r="BB25" s="3">
        <v>36.22</v>
      </c>
      <c r="BC25" s="3">
        <v>47.5</v>
      </c>
      <c r="BD25" s="3">
        <v>50.76</v>
      </c>
      <c r="BE25" s="3">
        <v>55.77</v>
      </c>
      <c r="BF25" s="15">
        <f t="shared" si="0"/>
        <v>2278.94</v>
      </c>
      <c r="BG25" s="2">
        <f t="shared" si="1"/>
        <v>42</v>
      </c>
      <c r="BH25" s="15">
        <f t="shared" si="2"/>
        <v>2079.17</v>
      </c>
    </row>
    <row r="26" spans="1:60" x14ac:dyDescent="0.35">
      <c r="A26" s="2">
        <f t="shared" si="3"/>
        <v>24</v>
      </c>
      <c r="B26" s="8" t="s">
        <v>43</v>
      </c>
      <c r="C26" s="9">
        <v>2312</v>
      </c>
      <c r="D26" s="2" t="s">
        <v>18</v>
      </c>
      <c r="E26" s="2">
        <v>6</v>
      </c>
      <c r="F26" s="12">
        <v>52.64</v>
      </c>
      <c r="G26" s="12">
        <v>57.03</v>
      </c>
      <c r="H26" s="12">
        <v>48.66</v>
      </c>
      <c r="I26" s="12">
        <v>55.49</v>
      </c>
      <c r="J26" s="13">
        <v>53.72</v>
      </c>
      <c r="K26" s="12">
        <v>48.19</v>
      </c>
      <c r="L26" s="12">
        <v>57.12</v>
      </c>
      <c r="M26" s="13">
        <v>43.29</v>
      </c>
      <c r="N26" s="13">
        <v>42.62</v>
      </c>
      <c r="O26" s="13">
        <v>64.13</v>
      </c>
      <c r="P26" s="13">
        <v>59.56</v>
      </c>
      <c r="Q26" s="13">
        <v>53.65</v>
      </c>
      <c r="R26" s="13">
        <v>60.51</v>
      </c>
      <c r="S26" s="13">
        <v>60.7</v>
      </c>
      <c r="T26" s="13">
        <v>43.94</v>
      </c>
      <c r="U26" s="13">
        <v>48.02</v>
      </c>
      <c r="V26" s="13">
        <v>50.52</v>
      </c>
      <c r="W26" s="12">
        <v>57.1</v>
      </c>
      <c r="X26" s="12">
        <v>53.18</v>
      </c>
      <c r="Y26" s="12">
        <v>47.57</v>
      </c>
      <c r="Z26" s="12">
        <v>50.34</v>
      </c>
      <c r="AA26" s="12">
        <v>48.51</v>
      </c>
      <c r="AB26" s="12">
        <v>58.08</v>
      </c>
      <c r="AC26" s="12">
        <v>42.36</v>
      </c>
      <c r="AD26" s="12">
        <v>58.99</v>
      </c>
      <c r="AE26" s="12">
        <v>59.22</v>
      </c>
      <c r="AF26" s="12">
        <v>65.59</v>
      </c>
      <c r="AG26" s="12">
        <v>63.95</v>
      </c>
      <c r="AH26" s="12">
        <v>50.9</v>
      </c>
      <c r="AI26" s="14"/>
      <c r="AJ26" s="12">
        <v>53.12</v>
      </c>
      <c r="AK26" s="12">
        <v>58.41</v>
      </c>
      <c r="AL26" s="12">
        <v>43.36</v>
      </c>
      <c r="AM26" s="12">
        <v>50.55</v>
      </c>
      <c r="AN26" s="12">
        <v>53.34</v>
      </c>
      <c r="AO26" s="18"/>
      <c r="AP26" s="18"/>
      <c r="AQ26" s="3">
        <v>41.41</v>
      </c>
      <c r="AR26" s="3">
        <v>54.04</v>
      </c>
      <c r="AS26" s="3">
        <v>63.63</v>
      </c>
      <c r="AT26" s="18"/>
      <c r="AU26" s="3">
        <v>49.6</v>
      </c>
      <c r="AV26" s="18"/>
      <c r="AW26" s="3">
        <v>64.87</v>
      </c>
      <c r="AX26" s="3">
        <v>56.79</v>
      </c>
      <c r="AY26" s="3">
        <v>52.55</v>
      </c>
      <c r="AZ26" s="18"/>
      <c r="BA26" s="18"/>
      <c r="BB26" s="3">
        <v>55.04</v>
      </c>
      <c r="BC26" s="3">
        <v>48.94</v>
      </c>
      <c r="BD26" s="3">
        <v>59.88</v>
      </c>
      <c r="BE26" s="3">
        <v>59.6</v>
      </c>
      <c r="BF26" s="15">
        <f t="shared" si="0"/>
        <v>2420.7099999999996</v>
      </c>
      <c r="BG26" s="2">
        <f t="shared" si="1"/>
        <v>45</v>
      </c>
      <c r="BH26" s="15">
        <f t="shared" si="2"/>
        <v>2077.0500000000002</v>
      </c>
    </row>
    <row r="27" spans="1:60" x14ac:dyDescent="0.35">
      <c r="A27" s="2">
        <f t="shared" si="3"/>
        <v>25</v>
      </c>
      <c r="B27" s="8" t="s">
        <v>44</v>
      </c>
      <c r="C27" s="9">
        <v>2236</v>
      </c>
      <c r="D27" s="2" t="s">
        <v>40</v>
      </c>
      <c r="E27" s="2">
        <v>7</v>
      </c>
      <c r="F27" s="12">
        <v>51.05</v>
      </c>
      <c r="G27" s="12">
        <v>58.84</v>
      </c>
      <c r="H27" s="12">
        <v>49.83</v>
      </c>
      <c r="I27" s="12">
        <v>62.44</v>
      </c>
      <c r="J27" s="13">
        <v>47.21</v>
      </c>
      <c r="K27" s="12">
        <v>52.05</v>
      </c>
      <c r="L27" s="12">
        <v>50.48</v>
      </c>
      <c r="M27" s="13">
        <v>58.9</v>
      </c>
      <c r="N27" s="13">
        <v>61.21</v>
      </c>
      <c r="O27" s="13">
        <v>51.98</v>
      </c>
      <c r="P27" s="13">
        <v>52.54</v>
      </c>
      <c r="Q27" s="13">
        <v>56.52</v>
      </c>
      <c r="R27" s="13">
        <v>53.19</v>
      </c>
      <c r="S27" s="13">
        <v>51.42</v>
      </c>
      <c r="T27" s="13">
        <v>52.21</v>
      </c>
      <c r="U27" s="13">
        <v>48.07</v>
      </c>
      <c r="V27" s="13">
        <v>53.72</v>
      </c>
      <c r="W27" s="12">
        <v>55.72</v>
      </c>
      <c r="X27" s="12">
        <v>51.62</v>
      </c>
      <c r="Y27" s="12">
        <v>52.63</v>
      </c>
      <c r="Z27" s="12">
        <v>45.18</v>
      </c>
      <c r="AA27" s="12">
        <v>63.85</v>
      </c>
      <c r="AB27" s="12">
        <v>51.55</v>
      </c>
      <c r="AC27" s="12">
        <v>60.51</v>
      </c>
      <c r="AD27" s="12">
        <v>50.08</v>
      </c>
      <c r="AE27" s="12">
        <v>47.06</v>
      </c>
      <c r="AF27" s="12">
        <v>54.15</v>
      </c>
      <c r="AG27" s="12">
        <v>43.64</v>
      </c>
      <c r="AH27" s="12">
        <v>56.16</v>
      </c>
      <c r="AI27" s="12">
        <v>56.72</v>
      </c>
      <c r="AJ27" s="14"/>
      <c r="AK27" s="14"/>
      <c r="AL27" s="14"/>
      <c r="AM27" s="14"/>
      <c r="AN27" s="14"/>
      <c r="AO27" s="3">
        <v>55.76</v>
      </c>
      <c r="AP27" s="3">
        <v>57.52</v>
      </c>
      <c r="AQ27" s="3">
        <v>55.48</v>
      </c>
      <c r="AR27" s="3">
        <v>57.49</v>
      </c>
      <c r="AS27" s="3">
        <v>54.62</v>
      </c>
      <c r="AT27" s="3">
        <v>45.91</v>
      </c>
      <c r="AU27" s="3">
        <v>58.26</v>
      </c>
      <c r="AV27" s="3">
        <v>45.13</v>
      </c>
      <c r="AW27" s="3">
        <v>59.16</v>
      </c>
      <c r="AX27" s="3">
        <v>54.54</v>
      </c>
      <c r="AY27" s="3">
        <v>56.05</v>
      </c>
      <c r="AZ27" s="3">
        <v>54.04</v>
      </c>
      <c r="BA27" s="3">
        <v>54.54</v>
      </c>
      <c r="BB27" s="3">
        <v>35.879999999999995</v>
      </c>
      <c r="BC27" s="3">
        <v>53.47</v>
      </c>
      <c r="BD27" s="3">
        <v>59.17</v>
      </c>
      <c r="BE27" s="3">
        <v>49.48</v>
      </c>
      <c r="BF27" s="15">
        <f t="shared" si="0"/>
        <v>2507.0300000000002</v>
      </c>
      <c r="BG27" s="2">
        <f t="shared" si="1"/>
        <v>47</v>
      </c>
      <c r="BH27" s="15">
        <f t="shared" si="2"/>
        <v>2055.3199999999997</v>
      </c>
    </row>
    <row r="28" spans="1:60" x14ac:dyDescent="0.35">
      <c r="A28" s="2">
        <f t="shared" si="3"/>
        <v>26</v>
      </c>
      <c r="B28" s="8" t="s">
        <v>45</v>
      </c>
      <c r="C28" s="9">
        <v>2075</v>
      </c>
      <c r="D28" s="2" t="s">
        <v>35</v>
      </c>
      <c r="E28" s="2">
        <v>0</v>
      </c>
      <c r="F28" s="12">
        <v>55.75</v>
      </c>
      <c r="G28" s="12">
        <v>60.82</v>
      </c>
      <c r="H28" s="12">
        <v>53.04</v>
      </c>
      <c r="I28" s="12">
        <v>53.71</v>
      </c>
      <c r="J28" s="13">
        <v>57.51</v>
      </c>
      <c r="K28" s="12">
        <v>44.97</v>
      </c>
      <c r="L28" s="12">
        <v>44.22</v>
      </c>
      <c r="M28" s="13">
        <v>59.24</v>
      </c>
      <c r="N28" s="13">
        <v>56.5</v>
      </c>
      <c r="O28" s="13">
        <v>58.39</v>
      </c>
      <c r="P28" s="13">
        <v>54.9</v>
      </c>
      <c r="Q28" s="13">
        <v>54.96</v>
      </c>
      <c r="R28" s="13">
        <v>48.4</v>
      </c>
      <c r="S28" s="13">
        <v>58.48</v>
      </c>
      <c r="T28" s="13">
        <v>65.98</v>
      </c>
      <c r="U28" s="13">
        <v>45.67</v>
      </c>
      <c r="V28" s="14"/>
      <c r="W28" s="14"/>
      <c r="X28" s="12">
        <v>55.84</v>
      </c>
      <c r="Y28" s="12">
        <v>60.76</v>
      </c>
      <c r="Z28" s="12">
        <v>54.47</v>
      </c>
      <c r="AA28" s="12">
        <v>52.21</v>
      </c>
      <c r="AB28" s="12">
        <v>64.53</v>
      </c>
      <c r="AC28" s="12">
        <v>54.78</v>
      </c>
      <c r="AD28" s="12">
        <v>55.6</v>
      </c>
      <c r="AE28" s="12">
        <v>56.5</v>
      </c>
      <c r="AF28" s="12">
        <v>53.21</v>
      </c>
      <c r="AG28" s="14"/>
      <c r="AH28" s="12">
        <v>54.14</v>
      </c>
      <c r="AI28" s="12">
        <v>55.93</v>
      </c>
      <c r="AJ28" s="12">
        <v>42.81</v>
      </c>
      <c r="AK28" s="14"/>
      <c r="AL28" s="14"/>
      <c r="AM28" s="14"/>
      <c r="AN28" s="12">
        <v>50.52</v>
      </c>
      <c r="AO28" s="18"/>
      <c r="AP28" s="18"/>
      <c r="AQ28" s="18"/>
      <c r="AR28" s="18"/>
      <c r="AS28" s="18"/>
      <c r="AT28" s="3">
        <v>54.7</v>
      </c>
      <c r="AU28" s="3">
        <v>51.24</v>
      </c>
      <c r="AV28" s="3">
        <v>53.48</v>
      </c>
      <c r="AW28" s="3">
        <v>55.34</v>
      </c>
      <c r="AX28" s="3">
        <v>55.78</v>
      </c>
      <c r="AY28" s="3">
        <v>56.91</v>
      </c>
      <c r="AZ28" s="3">
        <v>52.57</v>
      </c>
      <c r="BA28" s="3">
        <v>52.23</v>
      </c>
      <c r="BB28" s="3">
        <v>59.51</v>
      </c>
      <c r="BC28" s="3">
        <v>47.42</v>
      </c>
      <c r="BD28" s="3">
        <v>53.24</v>
      </c>
      <c r="BE28" s="3">
        <v>48.18</v>
      </c>
      <c r="BF28" s="15">
        <f t="shared" si="0"/>
        <v>2224.4399999999996</v>
      </c>
      <c r="BG28" s="2">
        <f t="shared" si="1"/>
        <v>41</v>
      </c>
      <c r="BH28" s="15">
        <f t="shared" si="2"/>
        <v>2055.1000000000004</v>
      </c>
    </row>
    <row r="29" spans="1:60" x14ac:dyDescent="0.35">
      <c r="A29" s="2">
        <f t="shared" si="3"/>
        <v>27</v>
      </c>
      <c r="B29" s="8" t="s">
        <v>46</v>
      </c>
      <c r="C29" s="9">
        <v>2929</v>
      </c>
      <c r="D29" s="2" t="s">
        <v>47</v>
      </c>
      <c r="E29" s="2">
        <v>0</v>
      </c>
      <c r="F29" s="10"/>
      <c r="G29" s="10"/>
      <c r="H29" s="11"/>
      <c r="I29" s="12">
        <v>56.14</v>
      </c>
      <c r="J29" s="14"/>
      <c r="K29" s="14"/>
      <c r="L29" s="12">
        <v>56.72</v>
      </c>
      <c r="M29" s="13">
        <v>55.16</v>
      </c>
      <c r="N29" s="14"/>
      <c r="O29" s="13">
        <v>61.53</v>
      </c>
      <c r="P29" s="13">
        <v>52.38</v>
      </c>
      <c r="Q29" s="13">
        <v>48.27</v>
      </c>
      <c r="R29" s="13">
        <v>52.33</v>
      </c>
      <c r="S29" s="13">
        <v>51.48</v>
      </c>
      <c r="T29" s="13">
        <v>50.63</v>
      </c>
      <c r="U29" s="13">
        <v>61.27</v>
      </c>
      <c r="V29" s="13">
        <v>59.26</v>
      </c>
      <c r="W29" s="14"/>
      <c r="X29" s="14"/>
      <c r="Y29" s="12">
        <v>55.14</v>
      </c>
      <c r="Z29" s="12">
        <v>63.02</v>
      </c>
      <c r="AA29" s="12">
        <v>54.49</v>
      </c>
      <c r="AB29" s="12">
        <v>54.61</v>
      </c>
      <c r="AC29" s="12">
        <v>49.69</v>
      </c>
      <c r="AD29" s="12">
        <v>60.33</v>
      </c>
      <c r="AE29" s="12">
        <v>61.23</v>
      </c>
      <c r="AF29" s="12">
        <v>53.29</v>
      </c>
      <c r="AG29" s="12">
        <v>44.91</v>
      </c>
      <c r="AH29" s="12">
        <v>59.49</v>
      </c>
      <c r="AI29" s="12">
        <v>52.73</v>
      </c>
      <c r="AJ29" s="14"/>
      <c r="AK29" s="14"/>
      <c r="AL29" s="12">
        <v>51.57</v>
      </c>
      <c r="AM29" s="12">
        <v>51.64</v>
      </c>
      <c r="AN29" s="12">
        <v>54.05</v>
      </c>
      <c r="AO29" s="3">
        <v>50.85</v>
      </c>
      <c r="AP29" s="18"/>
      <c r="AQ29" s="3">
        <v>50.61</v>
      </c>
      <c r="AR29" s="3">
        <v>40.1</v>
      </c>
      <c r="AS29" s="3">
        <v>54.95</v>
      </c>
      <c r="AT29" s="3">
        <v>40.53</v>
      </c>
      <c r="AU29" s="3">
        <v>57.81</v>
      </c>
      <c r="AV29" s="18"/>
      <c r="AW29" s="3">
        <v>54.42</v>
      </c>
      <c r="AX29" s="3">
        <v>52.95</v>
      </c>
      <c r="AY29" s="3">
        <v>61.98</v>
      </c>
      <c r="AZ29" s="18"/>
      <c r="BA29" s="3">
        <v>52.57</v>
      </c>
      <c r="BB29" s="3">
        <v>53.22</v>
      </c>
      <c r="BC29" s="3">
        <v>52.56</v>
      </c>
      <c r="BD29" s="3">
        <v>65.84</v>
      </c>
      <c r="BE29" s="3">
        <v>62.61</v>
      </c>
      <c r="BF29" s="15">
        <f t="shared" si="0"/>
        <v>2122.36</v>
      </c>
      <c r="BG29" s="2">
        <f t="shared" si="1"/>
        <v>39</v>
      </c>
      <c r="BH29" s="15">
        <f t="shared" si="2"/>
        <v>2051.77</v>
      </c>
    </row>
    <row r="30" spans="1:60" x14ac:dyDescent="0.35">
      <c r="A30" s="2">
        <f t="shared" si="3"/>
        <v>28</v>
      </c>
      <c r="B30" s="8" t="s">
        <v>48</v>
      </c>
      <c r="C30" s="9">
        <v>1245</v>
      </c>
      <c r="D30" s="2" t="s">
        <v>29</v>
      </c>
      <c r="E30" s="2">
        <v>4</v>
      </c>
      <c r="F30" s="12">
        <v>48.05</v>
      </c>
      <c r="G30" s="14"/>
      <c r="H30" s="14"/>
      <c r="I30" s="12">
        <v>59.93</v>
      </c>
      <c r="J30" s="13">
        <v>43.19</v>
      </c>
      <c r="K30" s="12">
        <v>62.9</v>
      </c>
      <c r="L30" s="12">
        <v>44.34</v>
      </c>
      <c r="M30" s="13">
        <v>52.28</v>
      </c>
      <c r="N30" s="13">
        <v>57.09</v>
      </c>
      <c r="O30" s="13">
        <v>58.38</v>
      </c>
      <c r="P30" s="13">
        <v>54.25</v>
      </c>
      <c r="Q30" s="14"/>
      <c r="R30" s="13">
        <v>52.14</v>
      </c>
      <c r="S30" s="13">
        <v>56.87</v>
      </c>
      <c r="T30" s="13">
        <v>49.63</v>
      </c>
      <c r="U30" s="13">
        <v>64.900000000000006</v>
      </c>
      <c r="V30" s="13">
        <v>59.15</v>
      </c>
      <c r="W30" s="12">
        <v>58.01</v>
      </c>
      <c r="X30" s="12">
        <v>60.72</v>
      </c>
      <c r="Y30" s="12">
        <v>61.63</v>
      </c>
      <c r="Z30" s="12">
        <v>55.61</v>
      </c>
      <c r="AA30" s="12">
        <v>44.04</v>
      </c>
      <c r="AB30" s="19"/>
      <c r="AC30" s="12">
        <v>61.98</v>
      </c>
      <c r="AD30" s="12">
        <v>77.709999999999994</v>
      </c>
      <c r="AE30" s="12">
        <v>59.03</v>
      </c>
      <c r="AF30" s="14"/>
      <c r="AG30" s="12">
        <v>47.81</v>
      </c>
      <c r="AH30" s="14"/>
      <c r="AI30" s="14"/>
      <c r="AJ30" s="14"/>
      <c r="AK30" s="14"/>
      <c r="AL30" s="14"/>
      <c r="AM30" s="14"/>
      <c r="AN30" s="14"/>
      <c r="AO30" s="3">
        <v>57.18</v>
      </c>
      <c r="AP30" s="3">
        <v>55.8</v>
      </c>
      <c r="AQ30" s="3">
        <v>54.58</v>
      </c>
      <c r="AR30" s="3">
        <v>50.18</v>
      </c>
      <c r="AS30" s="3">
        <v>55.08</v>
      </c>
      <c r="AT30" s="3">
        <v>50.92</v>
      </c>
      <c r="AU30" s="3">
        <v>58.16</v>
      </c>
      <c r="AV30" s="3">
        <v>43.86</v>
      </c>
      <c r="AW30" s="3">
        <v>51</v>
      </c>
      <c r="AX30" s="3">
        <v>48.63</v>
      </c>
      <c r="AY30" s="3">
        <v>41.86</v>
      </c>
      <c r="AZ30" s="3">
        <v>60.16</v>
      </c>
      <c r="BA30" s="3">
        <v>56.31</v>
      </c>
      <c r="BB30" s="18"/>
      <c r="BC30" s="3">
        <v>52.91</v>
      </c>
      <c r="BD30" s="3">
        <v>47.11</v>
      </c>
      <c r="BE30" s="18"/>
      <c r="BF30" s="15">
        <f t="shared" si="0"/>
        <v>2073.38</v>
      </c>
      <c r="BG30" s="2">
        <f t="shared" si="1"/>
        <v>38</v>
      </c>
      <c r="BH30" s="15">
        <f t="shared" si="2"/>
        <v>2045.1999999999996</v>
      </c>
    </row>
    <row r="31" spans="1:60" x14ac:dyDescent="0.35">
      <c r="A31" s="2">
        <f t="shared" si="3"/>
        <v>29</v>
      </c>
      <c r="B31" s="8" t="s">
        <v>49</v>
      </c>
      <c r="C31" s="9">
        <v>1895</v>
      </c>
      <c r="D31" s="2" t="s">
        <v>32</v>
      </c>
      <c r="E31" s="2">
        <v>0</v>
      </c>
      <c r="F31" s="12">
        <v>56.6</v>
      </c>
      <c r="G31" s="12">
        <v>48.61</v>
      </c>
      <c r="H31" s="12">
        <v>52.17</v>
      </c>
      <c r="I31" s="12">
        <v>59.62</v>
      </c>
      <c r="J31" s="13">
        <v>53.8</v>
      </c>
      <c r="K31" s="12">
        <v>62.32</v>
      </c>
      <c r="L31" s="12">
        <v>54.56</v>
      </c>
      <c r="M31" s="13">
        <v>47.44</v>
      </c>
      <c r="N31" s="13">
        <v>51.84</v>
      </c>
      <c r="O31" s="13">
        <v>41.85</v>
      </c>
      <c r="P31" s="13">
        <v>55.63</v>
      </c>
      <c r="Q31" s="13">
        <v>64.209999999999994</v>
      </c>
      <c r="R31" s="13">
        <v>58.34</v>
      </c>
      <c r="S31" s="13">
        <v>44.54</v>
      </c>
      <c r="T31" s="13">
        <v>41.68</v>
      </c>
      <c r="U31" s="13">
        <v>54.15</v>
      </c>
      <c r="V31" s="13">
        <v>53.24</v>
      </c>
      <c r="W31" s="12">
        <v>54.43</v>
      </c>
      <c r="X31" s="12">
        <v>47.7</v>
      </c>
      <c r="Y31" s="12">
        <v>50.33</v>
      </c>
      <c r="Z31" s="12">
        <v>61.81</v>
      </c>
      <c r="AA31" s="12">
        <v>53.09</v>
      </c>
      <c r="AB31" s="12">
        <v>38.479999999999997</v>
      </c>
      <c r="AC31" s="12">
        <v>50.83</v>
      </c>
      <c r="AD31" s="12">
        <v>53.23</v>
      </c>
      <c r="AE31" s="12">
        <v>53.88</v>
      </c>
      <c r="AF31" s="12">
        <v>41.92</v>
      </c>
      <c r="AG31" s="12">
        <v>57.07</v>
      </c>
      <c r="AH31" s="12">
        <v>46.7</v>
      </c>
      <c r="AI31" s="14"/>
      <c r="AJ31" s="12">
        <v>60.27</v>
      </c>
      <c r="AK31" s="12">
        <v>48.65</v>
      </c>
      <c r="AL31" s="14"/>
      <c r="AM31" s="12">
        <v>57.33</v>
      </c>
      <c r="AN31" s="12">
        <v>52.76</v>
      </c>
      <c r="AO31" s="3">
        <v>54.64</v>
      </c>
      <c r="AP31" s="3">
        <v>45.3</v>
      </c>
      <c r="AQ31" s="3">
        <v>39.85</v>
      </c>
      <c r="AR31" s="3">
        <v>59.69</v>
      </c>
      <c r="AS31" s="3">
        <v>51.38</v>
      </c>
      <c r="AT31" s="3">
        <v>54.47</v>
      </c>
      <c r="AU31" s="3">
        <v>50.29</v>
      </c>
      <c r="AV31" s="3">
        <v>57.73</v>
      </c>
      <c r="AW31" s="18"/>
      <c r="AX31" s="3">
        <v>51.84</v>
      </c>
      <c r="AY31" s="3">
        <v>52.36</v>
      </c>
      <c r="AZ31" s="3">
        <v>46.01</v>
      </c>
      <c r="BA31" s="3">
        <v>50.94</v>
      </c>
      <c r="BB31" s="3">
        <v>53.08</v>
      </c>
      <c r="BC31" s="3">
        <v>52.56</v>
      </c>
      <c r="BD31" s="3">
        <v>55.8</v>
      </c>
      <c r="BE31" s="3">
        <v>62.12</v>
      </c>
      <c r="BF31" s="15">
        <f t="shared" si="0"/>
        <v>2567.1400000000008</v>
      </c>
      <c r="BG31" s="2">
        <f t="shared" si="1"/>
        <v>49</v>
      </c>
      <c r="BH31" s="15">
        <f t="shared" si="2"/>
        <v>2042.9699999999998</v>
      </c>
    </row>
    <row r="32" spans="1:60" x14ac:dyDescent="0.35">
      <c r="A32" s="2">
        <f t="shared" si="3"/>
        <v>30</v>
      </c>
      <c r="B32" s="8" t="s">
        <v>50</v>
      </c>
      <c r="C32" s="9">
        <v>2281</v>
      </c>
      <c r="D32" s="2" t="s">
        <v>13</v>
      </c>
      <c r="E32" s="2">
        <v>3</v>
      </c>
      <c r="F32" s="12">
        <v>47.48</v>
      </c>
      <c r="G32" s="12">
        <v>48.78</v>
      </c>
      <c r="H32" s="12">
        <v>47.94</v>
      </c>
      <c r="I32" s="12">
        <v>57.47</v>
      </c>
      <c r="J32" s="14"/>
      <c r="K32" s="12">
        <v>62.12</v>
      </c>
      <c r="L32" s="14"/>
      <c r="M32" s="14"/>
      <c r="N32" s="14"/>
      <c r="O32" s="13">
        <v>45.59</v>
      </c>
      <c r="P32" s="13">
        <v>61.88</v>
      </c>
      <c r="Q32" s="13">
        <v>46.87</v>
      </c>
      <c r="R32" s="13">
        <v>59.59</v>
      </c>
      <c r="S32" s="14"/>
      <c r="T32" s="13">
        <v>50.35</v>
      </c>
      <c r="U32" s="13">
        <v>52.73</v>
      </c>
      <c r="V32" s="13">
        <v>52.94</v>
      </c>
      <c r="W32" s="12">
        <v>55.44</v>
      </c>
      <c r="X32" s="12">
        <v>51.74</v>
      </c>
      <c r="Y32" s="12">
        <v>58.14</v>
      </c>
      <c r="Z32" s="12">
        <v>55.26</v>
      </c>
      <c r="AA32" s="12">
        <v>49.62</v>
      </c>
      <c r="AB32" s="12">
        <v>53.69</v>
      </c>
      <c r="AC32" s="14"/>
      <c r="AD32" s="14"/>
      <c r="AE32" s="12">
        <v>57.92</v>
      </c>
      <c r="AF32" s="12">
        <v>49.61</v>
      </c>
      <c r="AG32" s="14"/>
      <c r="AH32" s="14"/>
      <c r="AI32" s="12">
        <v>50.87</v>
      </c>
      <c r="AJ32" s="14"/>
      <c r="AK32" s="12">
        <v>54.28</v>
      </c>
      <c r="AL32" s="12">
        <v>67.11</v>
      </c>
      <c r="AM32" s="12">
        <v>54.51</v>
      </c>
      <c r="AN32" s="14"/>
      <c r="AO32" s="18"/>
      <c r="AP32" s="3">
        <v>64.28</v>
      </c>
      <c r="AQ32" s="3">
        <v>56.64</v>
      </c>
      <c r="AR32" s="3">
        <v>54.81</v>
      </c>
      <c r="AS32" s="3">
        <v>47.16</v>
      </c>
      <c r="AT32" s="3">
        <v>61.5</v>
      </c>
      <c r="AU32" s="3">
        <v>62.83</v>
      </c>
      <c r="AV32" s="3">
        <v>54.89</v>
      </c>
      <c r="AW32" s="3">
        <v>58.57</v>
      </c>
      <c r="AX32" s="18"/>
      <c r="AY32" s="3">
        <v>55.09</v>
      </c>
      <c r="AZ32" s="3">
        <v>56.87</v>
      </c>
      <c r="BA32" s="3">
        <v>45.51</v>
      </c>
      <c r="BB32" s="3">
        <v>52.18</v>
      </c>
      <c r="BC32" s="3">
        <v>49.26</v>
      </c>
      <c r="BD32" s="3">
        <v>47.95</v>
      </c>
      <c r="BE32" s="3">
        <v>62.15</v>
      </c>
      <c r="BF32" s="15">
        <f t="shared" si="0"/>
        <v>2121.62</v>
      </c>
      <c r="BG32" s="2">
        <f t="shared" si="1"/>
        <v>39</v>
      </c>
      <c r="BH32" s="15">
        <f t="shared" si="2"/>
        <v>2038.9099999999999</v>
      </c>
    </row>
    <row r="33" spans="1:60" x14ac:dyDescent="0.35">
      <c r="A33" s="2">
        <f t="shared" si="3"/>
        <v>31</v>
      </c>
      <c r="B33" s="8" t="s">
        <v>51</v>
      </c>
      <c r="C33" s="9">
        <v>3102</v>
      </c>
      <c r="D33" s="2" t="s">
        <v>29</v>
      </c>
      <c r="E33" s="2">
        <v>4</v>
      </c>
      <c r="F33" s="12">
        <v>58.94</v>
      </c>
      <c r="G33" s="12">
        <v>53.39</v>
      </c>
      <c r="H33" s="12">
        <v>60.03</v>
      </c>
      <c r="I33" s="14"/>
      <c r="J33" s="13">
        <v>54.63</v>
      </c>
      <c r="K33" s="12">
        <v>52.65</v>
      </c>
      <c r="L33" s="12">
        <v>60.69</v>
      </c>
      <c r="M33" s="13">
        <v>60.32</v>
      </c>
      <c r="N33" s="13">
        <v>41.8</v>
      </c>
      <c r="O33" s="14"/>
      <c r="P33" s="14"/>
      <c r="Q33" s="14"/>
      <c r="R33" s="13">
        <v>47.87</v>
      </c>
      <c r="S33" s="14"/>
      <c r="T33" s="13">
        <v>59.42</v>
      </c>
      <c r="U33" s="14"/>
      <c r="V33" s="13">
        <v>40.11</v>
      </c>
      <c r="W33" s="12">
        <v>51.82</v>
      </c>
      <c r="X33" s="19"/>
      <c r="Y33" s="12">
        <v>54.05</v>
      </c>
      <c r="Z33" s="19"/>
      <c r="AA33" s="12">
        <v>54.99</v>
      </c>
      <c r="AB33" s="12">
        <v>48.11</v>
      </c>
      <c r="AC33" s="12">
        <v>61.57</v>
      </c>
      <c r="AD33" s="12">
        <v>53.2</v>
      </c>
      <c r="AE33" s="12">
        <v>51.4</v>
      </c>
      <c r="AF33" s="12">
        <v>49.96</v>
      </c>
      <c r="AG33" s="14"/>
      <c r="AH33" s="12">
        <v>56.02</v>
      </c>
      <c r="AI33" s="12">
        <v>59.77</v>
      </c>
      <c r="AJ33" s="12">
        <v>49.34</v>
      </c>
      <c r="AK33" s="14"/>
      <c r="AL33" s="14"/>
      <c r="AM33" s="12">
        <v>59.75</v>
      </c>
      <c r="AN33" s="12">
        <v>54.49</v>
      </c>
      <c r="AO33" s="3">
        <v>59.21</v>
      </c>
      <c r="AP33" s="3">
        <v>57.81</v>
      </c>
      <c r="AQ33" s="3">
        <v>50.33</v>
      </c>
      <c r="AR33" s="3">
        <v>59.81</v>
      </c>
      <c r="AS33" s="3">
        <v>60.57</v>
      </c>
      <c r="AT33" s="3">
        <v>43.74</v>
      </c>
      <c r="AU33" s="3">
        <v>29.46</v>
      </c>
      <c r="AV33" s="3">
        <v>46.73</v>
      </c>
      <c r="AW33" s="3">
        <v>64.12</v>
      </c>
      <c r="AX33" s="3">
        <v>50.47</v>
      </c>
      <c r="AY33" s="3">
        <v>48.69</v>
      </c>
      <c r="AZ33" s="3">
        <v>52.09</v>
      </c>
      <c r="BA33" s="18"/>
      <c r="BB33" s="3">
        <v>57.22</v>
      </c>
      <c r="BC33" s="3">
        <v>56.71</v>
      </c>
      <c r="BD33" s="3">
        <v>57.72</v>
      </c>
      <c r="BE33" s="3">
        <v>46.25</v>
      </c>
      <c r="BF33" s="15">
        <f t="shared" si="0"/>
        <v>2135.25</v>
      </c>
      <c r="BG33" s="2">
        <f t="shared" si="1"/>
        <v>40</v>
      </c>
      <c r="BH33" s="15">
        <f t="shared" si="2"/>
        <v>2036.85</v>
      </c>
    </row>
    <row r="34" spans="1:60" x14ac:dyDescent="0.35">
      <c r="A34" s="2">
        <f t="shared" si="3"/>
        <v>32</v>
      </c>
      <c r="B34" s="8" t="s">
        <v>52</v>
      </c>
      <c r="C34" s="9">
        <v>912</v>
      </c>
      <c r="D34" s="2" t="s">
        <v>13</v>
      </c>
      <c r="E34" s="2">
        <v>3</v>
      </c>
      <c r="F34" s="12">
        <v>52.78</v>
      </c>
      <c r="G34" s="12">
        <v>52.39</v>
      </c>
      <c r="H34" s="14"/>
      <c r="I34" s="12">
        <v>49.58</v>
      </c>
      <c r="J34" s="13">
        <v>36.270000000000003</v>
      </c>
      <c r="K34" s="12">
        <v>52.87</v>
      </c>
      <c r="L34" s="14"/>
      <c r="M34" s="13">
        <v>54.04</v>
      </c>
      <c r="N34" s="13">
        <v>58.08</v>
      </c>
      <c r="O34" s="13">
        <v>57.37</v>
      </c>
      <c r="P34" s="13">
        <v>45.31</v>
      </c>
      <c r="Q34" s="13">
        <v>51.6</v>
      </c>
      <c r="R34" s="13">
        <v>55.75</v>
      </c>
      <c r="S34" s="13">
        <v>58.4</v>
      </c>
      <c r="T34" s="13">
        <v>39.31</v>
      </c>
      <c r="U34" s="13">
        <v>52.12</v>
      </c>
      <c r="V34" s="13">
        <v>56.81</v>
      </c>
      <c r="W34" s="12">
        <v>47.42</v>
      </c>
      <c r="X34" s="12">
        <v>51.26</v>
      </c>
      <c r="Y34" s="19"/>
      <c r="Z34" s="12">
        <v>51.84</v>
      </c>
      <c r="AA34" s="12">
        <v>47.16</v>
      </c>
      <c r="AB34" s="12">
        <v>49.34</v>
      </c>
      <c r="AC34" s="12">
        <v>53.61</v>
      </c>
      <c r="AD34" s="12">
        <v>61.46</v>
      </c>
      <c r="AE34" s="12">
        <v>53.9</v>
      </c>
      <c r="AF34" s="12">
        <v>48.65</v>
      </c>
      <c r="AG34" s="12">
        <v>55.88</v>
      </c>
      <c r="AH34" s="12">
        <v>52.98</v>
      </c>
      <c r="AI34" s="12">
        <v>59.23</v>
      </c>
      <c r="AJ34" s="12">
        <v>49.25</v>
      </c>
      <c r="AK34" s="12">
        <v>63.18</v>
      </c>
      <c r="AL34" s="12">
        <v>53.35</v>
      </c>
      <c r="AM34" s="12">
        <v>47.54</v>
      </c>
      <c r="AN34" s="12">
        <v>41.7</v>
      </c>
      <c r="AO34" s="18"/>
      <c r="AP34" s="3">
        <v>54.36</v>
      </c>
      <c r="AQ34" s="3">
        <v>47.75</v>
      </c>
      <c r="AR34" s="3">
        <v>43.09</v>
      </c>
      <c r="AS34" s="3">
        <v>54.22</v>
      </c>
      <c r="AT34" s="3">
        <v>61.57</v>
      </c>
      <c r="AU34" s="3">
        <v>56.11</v>
      </c>
      <c r="AV34" s="3">
        <v>65.62</v>
      </c>
      <c r="AW34" s="3">
        <v>52.63</v>
      </c>
      <c r="AX34" s="3">
        <v>64.8</v>
      </c>
      <c r="AY34" s="3">
        <v>45.64</v>
      </c>
      <c r="AZ34" s="3">
        <v>62.78</v>
      </c>
      <c r="BA34" s="3">
        <v>53.77</v>
      </c>
      <c r="BB34" s="18"/>
      <c r="BC34" s="3">
        <v>51.43</v>
      </c>
      <c r="BD34" s="3">
        <v>47.54</v>
      </c>
      <c r="BE34" s="3">
        <v>43.73</v>
      </c>
      <c r="BF34" s="15">
        <f t="shared" si="0"/>
        <v>2465.4700000000003</v>
      </c>
      <c r="BG34" s="2">
        <f t="shared" si="1"/>
        <v>47</v>
      </c>
      <c r="BH34" s="15">
        <f t="shared" si="2"/>
        <v>2034.9799999999998</v>
      </c>
    </row>
    <row r="35" spans="1:60" x14ac:dyDescent="0.35">
      <c r="A35" s="2">
        <f t="shared" si="3"/>
        <v>33</v>
      </c>
      <c r="B35" s="8" t="s">
        <v>53</v>
      </c>
      <c r="C35" s="9">
        <v>1941</v>
      </c>
      <c r="D35" s="2" t="s">
        <v>13</v>
      </c>
      <c r="E35" s="2">
        <v>3</v>
      </c>
      <c r="F35" s="12">
        <v>52.23</v>
      </c>
      <c r="G35" s="12">
        <v>49.08</v>
      </c>
      <c r="H35" s="14"/>
      <c r="I35" s="12">
        <v>49.55</v>
      </c>
      <c r="J35" s="13">
        <v>61.35</v>
      </c>
      <c r="K35" s="12">
        <v>53.38</v>
      </c>
      <c r="L35" s="12">
        <v>52.88</v>
      </c>
      <c r="M35" s="14"/>
      <c r="N35" s="13">
        <v>52.03</v>
      </c>
      <c r="O35" s="13">
        <v>51.29</v>
      </c>
      <c r="P35" s="13">
        <v>62.02</v>
      </c>
      <c r="Q35" s="13">
        <v>63.93</v>
      </c>
      <c r="R35" s="13">
        <v>47.34</v>
      </c>
      <c r="S35" s="14"/>
      <c r="T35" s="13">
        <v>55.29</v>
      </c>
      <c r="U35" s="13">
        <v>58.6</v>
      </c>
      <c r="V35" s="13">
        <v>51.83</v>
      </c>
      <c r="W35" s="12">
        <v>58.4</v>
      </c>
      <c r="X35" s="12">
        <v>50.04</v>
      </c>
      <c r="Y35" s="12">
        <v>53.25</v>
      </c>
      <c r="Z35" s="19"/>
      <c r="AA35" s="12">
        <v>56.05</v>
      </c>
      <c r="AB35" s="19"/>
      <c r="AC35" s="12">
        <v>53.09</v>
      </c>
      <c r="AD35" s="12">
        <v>59.11</v>
      </c>
      <c r="AE35" s="12">
        <v>48.01</v>
      </c>
      <c r="AF35" s="12">
        <v>55.67</v>
      </c>
      <c r="AG35" s="12">
        <v>56.36</v>
      </c>
      <c r="AH35" s="14"/>
      <c r="AI35" s="14"/>
      <c r="AJ35" s="12">
        <v>54.9</v>
      </c>
      <c r="AK35" s="12">
        <v>46.75</v>
      </c>
      <c r="AL35" s="12">
        <v>41.67</v>
      </c>
      <c r="AM35" s="14"/>
      <c r="AN35" s="14"/>
      <c r="AO35" s="18"/>
      <c r="AP35" s="3">
        <v>66.53</v>
      </c>
      <c r="AQ35" s="3">
        <v>53.63</v>
      </c>
      <c r="AR35" s="3">
        <v>61.5</v>
      </c>
      <c r="AS35" s="3">
        <v>44.19</v>
      </c>
      <c r="AT35" s="18"/>
      <c r="AU35" s="3">
        <v>70.41</v>
      </c>
      <c r="AV35" s="18"/>
      <c r="AW35" s="3">
        <v>55.73</v>
      </c>
      <c r="AX35" s="3">
        <v>54.52</v>
      </c>
      <c r="AY35" s="18"/>
      <c r="AZ35" s="3">
        <v>54.63</v>
      </c>
      <c r="BA35" s="18"/>
      <c r="BB35" s="3">
        <v>59.05</v>
      </c>
      <c r="BC35" s="3">
        <v>58.77</v>
      </c>
      <c r="BD35" s="3">
        <v>37.619999999999997</v>
      </c>
      <c r="BE35" s="3">
        <v>45.9</v>
      </c>
      <c r="BF35" s="15">
        <f t="shared" si="0"/>
        <v>2056.58</v>
      </c>
      <c r="BG35" s="2">
        <f t="shared" si="1"/>
        <v>38</v>
      </c>
      <c r="BH35" s="15">
        <f t="shared" si="2"/>
        <v>2032.5800000000002</v>
      </c>
    </row>
    <row r="36" spans="1:60" x14ac:dyDescent="0.35">
      <c r="A36" s="2">
        <f t="shared" si="3"/>
        <v>34</v>
      </c>
      <c r="B36" s="8" t="s">
        <v>54</v>
      </c>
      <c r="C36" s="9">
        <v>1485</v>
      </c>
      <c r="D36" s="2" t="s">
        <v>18</v>
      </c>
      <c r="E36" s="2">
        <v>6</v>
      </c>
      <c r="F36" s="12">
        <v>57.22</v>
      </c>
      <c r="G36" s="14"/>
      <c r="H36" s="12">
        <v>60.36</v>
      </c>
      <c r="I36" s="12">
        <v>44.56</v>
      </c>
      <c r="J36" s="14"/>
      <c r="K36" s="12">
        <v>54.43</v>
      </c>
      <c r="L36" s="12">
        <v>53.35</v>
      </c>
      <c r="M36" s="13">
        <v>58.32</v>
      </c>
      <c r="N36" s="13">
        <v>62.66</v>
      </c>
      <c r="O36" s="13">
        <v>62.63</v>
      </c>
      <c r="P36" s="13">
        <v>57.87</v>
      </c>
      <c r="Q36" s="13">
        <v>55.48</v>
      </c>
      <c r="R36" s="13">
        <v>49.16</v>
      </c>
      <c r="S36" s="13">
        <v>44.92</v>
      </c>
      <c r="T36" s="13">
        <v>56.21</v>
      </c>
      <c r="U36" s="13">
        <v>48.43</v>
      </c>
      <c r="V36" s="13">
        <v>55.72</v>
      </c>
      <c r="W36" s="12">
        <v>58.04</v>
      </c>
      <c r="X36" s="12">
        <v>53.2</v>
      </c>
      <c r="Y36" s="12">
        <v>57.31</v>
      </c>
      <c r="Z36" s="12">
        <v>55.23</v>
      </c>
      <c r="AA36" s="12">
        <v>50.94</v>
      </c>
      <c r="AB36" s="19"/>
      <c r="AC36" s="12">
        <v>51.57</v>
      </c>
      <c r="AD36" s="12">
        <v>59.39</v>
      </c>
      <c r="AE36" s="12">
        <v>51.58</v>
      </c>
      <c r="AF36" s="12">
        <v>50.73</v>
      </c>
      <c r="AG36" s="12">
        <v>48.31</v>
      </c>
      <c r="AH36" s="14"/>
      <c r="AI36" s="12">
        <v>51.37</v>
      </c>
      <c r="AJ36" s="14"/>
      <c r="AK36" s="14"/>
      <c r="AL36" s="14"/>
      <c r="AM36" s="14"/>
      <c r="AN36" s="14"/>
      <c r="AO36" s="3">
        <v>47.07</v>
      </c>
      <c r="AP36" s="3">
        <v>55.06</v>
      </c>
      <c r="AQ36" s="3">
        <v>60.47</v>
      </c>
      <c r="AR36" s="3">
        <v>57.15</v>
      </c>
      <c r="AS36" s="3">
        <v>59.82</v>
      </c>
      <c r="AT36" s="3">
        <v>56.19</v>
      </c>
      <c r="AU36" s="3">
        <v>54.61</v>
      </c>
      <c r="AV36" s="18"/>
      <c r="AW36" s="3">
        <v>57.34</v>
      </c>
      <c r="AX36" s="18"/>
      <c r="AY36" s="3">
        <v>56.23</v>
      </c>
      <c r="AZ36" s="3">
        <v>55.29</v>
      </c>
      <c r="BA36" s="3">
        <v>45.67</v>
      </c>
      <c r="BB36" s="18"/>
      <c r="BC36" s="3">
        <v>48.85</v>
      </c>
      <c r="BD36" s="18"/>
      <c r="BE36" s="18"/>
      <c r="BF36" s="15">
        <f t="shared" si="0"/>
        <v>2062.7399999999998</v>
      </c>
      <c r="BG36" s="2">
        <f t="shared" si="1"/>
        <v>38</v>
      </c>
      <c r="BH36" s="15">
        <f t="shared" si="2"/>
        <v>2029.4499999999998</v>
      </c>
    </row>
    <row r="37" spans="1:60" x14ac:dyDescent="0.35">
      <c r="A37" s="2">
        <f t="shared" si="3"/>
        <v>35</v>
      </c>
      <c r="B37" s="8" t="s">
        <v>55</v>
      </c>
      <c r="C37" s="9">
        <v>1846</v>
      </c>
      <c r="D37" s="2" t="s">
        <v>29</v>
      </c>
      <c r="E37" s="2">
        <v>4</v>
      </c>
      <c r="F37" s="12">
        <v>39.6</v>
      </c>
      <c r="G37" s="12">
        <v>53.35</v>
      </c>
      <c r="H37" s="12">
        <v>45.46</v>
      </c>
      <c r="I37" s="12">
        <v>52.29</v>
      </c>
      <c r="J37" s="13">
        <v>54.3</v>
      </c>
      <c r="K37" s="12">
        <v>40.409999999999997</v>
      </c>
      <c r="L37" s="12">
        <v>51</v>
      </c>
      <c r="M37" s="13">
        <v>43.67</v>
      </c>
      <c r="N37" s="14"/>
      <c r="O37" s="13">
        <v>63.29</v>
      </c>
      <c r="P37" s="14"/>
      <c r="Q37" s="13">
        <v>61.16</v>
      </c>
      <c r="R37" s="13">
        <v>57.85</v>
      </c>
      <c r="S37" s="13">
        <v>77.73</v>
      </c>
      <c r="T37" s="13">
        <v>46.59</v>
      </c>
      <c r="U37" s="13">
        <v>47.42</v>
      </c>
      <c r="V37" s="13">
        <v>54.81</v>
      </c>
      <c r="W37" s="14"/>
      <c r="X37" s="12">
        <v>50.68</v>
      </c>
      <c r="Y37" s="12">
        <v>70.459999999999994</v>
      </c>
      <c r="Z37" s="12">
        <v>48.6</v>
      </c>
      <c r="AA37" s="12">
        <v>52.65</v>
      </c>
      <c r="AB37" s="12">
        <v>41.58</v>
      </c>
      <c r="AC37" s="12">
        <v>64.47</v>
      </c>
      <c r="AD37" s="12">
        <v>57.53</v>
      </c>
      <c r="AE37" s="12">
        <v>49.27</v>
      </c>
      <c r="AF37" s="12">
        <v>56.46</v>
      </c>
      <c r="AG37" s="12">
        <v>67.39</v>
      </c>
      <c r="AH37" s="12">
        <v>55.53</v>
      </c>
      <c r="AI37" s="12">
        <v>44.96</v>
      </c>
      <c r="AJ37" s="14"/>
      <c r="AK37" s="14"/>
      <c r="AL37" s="14"/>
      <c r="AM37" s="14"/>
      <c r="AN37" s="14"/>
      <c r="AO37" s="3">
        <v>68.510000000000005</v>
      </c>
      <c r="AP37" s="3">
        <v>50.07</v>
      </c>
      <c r="AQ37" s="3">
        <v>51.5</v>
      </c>
      <c r="AR37" s="3">
        <v>52.89</v>
      </c>
      <c r="AS37" s="3">
        <v>49.52</v>
      </c>
      <c r="AT37" s="3">
        <v>53.63</v>
      </c>
      <c r="AU37" s="3">
        <v>52.96</v>
      </c>
      <c r="AV37" s="3">
        <v>53.41</v>
      </c>
      <c r="AW37" s="3">
        <v>56.9</v>
      </c>
      <c r="AX37" s="18"/>
      <c r="AY37" s="18"/>
      <c r="AZ37" s="18"/>
      <c r="BA37" s="3">
        <v>52.95</v>
      </c>
      <c r="BB37" s="18"/>
      <c r="BC37" s="3">
        <v>57.11</v>
      </c>
      <c r="BD37" s="18"/>
      <c r="BE37" s="18"/>
      <c r="BF37" s="15">
        <f t="shared" si="0"/>
        <v>2047.9600000000005</v>
      </c>
      <c r="BG37" s="2">
        <f t="shared" si="1"/>
        <v>38</v>
      </c>
      <c r="BH37" s="15">
        <f t="shared" si="2"/>
        <v>2021.5800000000002</v>
      </c>
    </row>
    <row r="38" spans="1:60" x14ac:dyDescent="0.35">
      <c r="A38" s="2">
        <f t="shared" si="3"/>
        <v>36</v>
      </c>
      <c r="B38" s="8" t="s">
        <v>56</v>
      </c>
      <c r="C38" s="9">
        <v>982</v>
      </c>
      <c r="D38" s="2" t="s">
        <v>57</v>
      </c>
      <c r="E38" s="2">
        <v>0</v>
      </c>
      <c r="F38" s="12">
        <v>58.66</v>
      </c>
      <c r="G38" s="12">
        <v>66.78</v>
      </c>
      <c r="H38" s="12">
        <v>53.87</v>
      </c>
      <c r="I38" s="12">
        <v>61.16</v>
      </c>
      <c r="J38" s="13">
        <v>52.66</v>
      </c>
      <c r="K38" s="12">
        <v>48.35</v>
      </c>
      <c r="L38" s="12">
        <v>52.93</v>
      </c>
      <c r="M38" s="13">
        <v>47.44</v>
      </c>
      <c r="N38" s="13">
        <v>46.87</v>
      </c>
      <c r="O38" s="13">
        <v>52.21</v>
      </c>
      <c r="P38" s="13">
        <v>57.19</v>
      </c>
      <c r="Q38" s="13">
        <v>64.12</v>
      </c>
      <c r="R38" s="14"/>
      <c r="S38" s="13">
        <v>44.99</v>
      </c>
      <c r="T38" s="14"/>
      <c r="U38" s="14"/>
      <c r="V38" s="13">
        <v>63.19</v>
      </c>
      <c r="W38" s="12">
        <v>55.67</v>
      </c>
      <c r="X38" s="12">
        <v>50.55</v>
      </c>
      <c r="Y38" s="12">
        <v>52.69</v>
      </c>
      <c r="Z38" s="14"/>
      <c r="AA38" s="14"/>
      <c r="AB38" s="12">
        <v>57.49</v>
      </c>
      <c r="AC38" s="12">
        <v>49.85</v>
      </c>
      <c r="AD38" s="12">
        <v>56.42</v>
      </c>
      <c r="AE38" s="12">
        <v>42.3</v>
      </c>
      <c r="AF38" s="12">
        <v>51.99</v>
      </c>
      <c r="AG38" s="12">
        <v>49.26</v>
      </c>
      <c r="AH38" s="12">
        <v>52</v>
      </c>
      <c r="AI38" s="12">
        <v>53.28</v>
      </c>
      <c r="AJ38" s="14"/>
      <c r="AK38" s="12">
        <v>51.02</v>
      </c>
      <c r="AL38" s="14"/>
      <c r="AM38" s="14"/>
      <c r="AN38" s="14"/>
      <c r="AO38" s="3">
        <v>46.6</v>
      </c>
      <c r="AP38" s="3">
        <v>50.52</v>
      </c>
      <c r="AQ38" s="3">
        <v>57.2</v>
      </c>
      <c r="AR38" s="3">
        <v>59.69</v>
      </c>
      <c r="AS38" s="3">
        <v>53.33</v>
      </c>
      <c r="AT38" s="3">
        <v>54.47</v>
      </c>
      <c r="AU38" s="3">
        <v>50.82</v>
      </c>
      <c r="AV38" s="3">
        <v>51.89</v>
      </c>
      <c r="AW38" s="3">
        <v>50.87</v>
      </c>
      <c r="AX38" s="3">
        <v>36.659999999999997</v>
      </c>
      <c r="AY38" s="3">
        <v>58.21</v>
      </c>
      <c r="AZ38" s="3">
        <v>61.76</v>
      </c>
      <c r="BA38" s="3">
        <v>48.83</v>
      </c>
      <c r="BB38" s="18"/>
      <c r="BC38" s="3">
        <v>58.37</v>
      </c>
      <c r="BD38" s="18"/>
      <c r="BE38" s="3">
        <v>51.82</v>
      </c>
      <c r="BF38" s="15">
        <f t="shared" si="0"/>
        <v>2183.98</v>
      </c>
      <c r="BG38" s="2">
        <f t="shared" si="1"/>
        <v>41</v>
      </c>
      <c r="BH38" s="15">
        <f t="shared" si="2"/>
        <v>2020.4299999999998</v>
      </c>
    </row>
    <row r="39" spans="1:60" x14ac:dyDescent="0.35">
      <c r="A39" s="2">
        <f t="shared" si="3"/>
        <v>37</v>
      </c>
      <c r="B39" s="8" t="s">
        <v>58</v>
      </c>
      <c r="C39" s="9">
        <v>1149</v>
      </c>
      <c r="D39" s="2" t="s">
        <v>13</v>
      </c>
      <c r="E39" s="2">
        <v>3</v>
      </c>
      <c r="F39" s="12">
        <v>49.6</v>
      </c>
      <c r="G39" s="12">
        <v>42.82</v>
      </c>
      <c r="H39" s="14"/>
      <c r="I39" s="12">
        <v>50.6</v>
      </c>
      <c r="J39" s="13">
        <v>57.21</v>
      </c>
      <c r="K39" s="12">
        <v>58.87</v>
      </c>
      <c r="L39" s="14"/>
      <c r="M39" s="13">
        <v>57.28</v>
      </c>
      <c r="N39" s="14"/>
      <c r="O39" s="14"/>
      <c r="P39" s="13">
        <v>42.03</v>
      </c>
      <c r="Q39" s="14"/>
      <c r="R39" s="13">
        <v>64.8</v>
      </c>
      <c r="S39" s="13">
        <v>57.17</v>
      </c>
      <c r="T39" s="13">
        <v>57.13</v>
      </c>
      <c r="U39" s="13">
        <v>42.36</v>
      </c>
      <c r="V39" s="13">
        <v>54.07</v>
      </c>
      <c r="W39" s="12">
        <v>44.48</v>
      </c>
      <c r="X39" s="12">
        <v>54.91</v>
      </c>
      <c r="Y39" s="12">
        <v>56.33</v>
      </c>
      <c r="Z39" s="12">
        <v>53.86</v>
      </c>
      <c r="AA39" s="12">
        <v>46.42</v>
      </c>
      <c r="AB39" s="12">
        <v>47.92</v>
      </c>
      <c r="AC39" s="12">
        <v>45.95</v>
      </c>
      <c r="AD39" s="14"/>
      <c r="AE39" s="14"/>
      <c r="AF39" s="12">
        <v>57.84</v>
      </c>
      <c r="AG39" s="14"/>
      <c r="AH39" s="14"/>
      <c r="AI39" s="12">
        <v>64.789999999999992</v>
      </c>
      <c r="AJ39" s="12">
        <v>57.48</v>
      </c>
      <c r="AK39" s="14"/>
      <c r="AL39" s="14"/>
      <c r="AM39" s="12">
        <v>42.51</v>
      </c>
      <c r="AN39" s="12">
        <v>48.7</v>
      </c>
      <c r="AO39" s="3">
        <v>58.88</v>
      </c>
      <c r="AP39" s="3">
        <v>57.27</v>
      </c>
      <c r="AQ39" s="18"/>
      <c r="AR39" s="18"/>
      <c r="AS39" s="3">
        <v>60.07</v>
      </c>
      <c r="AT39" s="3">
        <v>54.73</v>
      </c>
      <c r="AU39" s="18"/>
      <c r="AV39" s="3">
        <v>56.02</v>
      </c>
      <c r="AW39" s="3">
        <v>61.11</v>
      </c>
      <c r="AX39" s="3">
        <v>58.15</v>
      </c>
      <c r="AY39" s="18"/>
      <c r="AZ39" s="3">
        <v>55.94</v>
      </c>
      <c r="BA39" s="3">
        <v>57.39</v>
      </c>
      <c r="BB39" s="3">
        <v>58.55</v>
      </c>
      <c r="BC39" s="18"/>
      <c r="BD39" s="3">
        <v>66.47</v>
      </c>
      <c r="BE39" s="3">
        <v>59.87</v>
      </c>
      <c r="BF39" s="15">
        <f t="shared" si="0"/>
        <v>1959.5800000000002</v>
      </c>
      <c r="BG39" s="2">
        <f t="shared" si="1"/>
        <v>36</v>
      </c>
      <c r="BH39" s="15">
        <f t="shared" si="2"/>
        <v>2016.79</v>
      </c>
    </row>
    <row r="40" spans="1:60" x14ac:dyDescent="0.35">
      <c r="A40" s="2">
        <f t="shared" si="3"/>
        <v>38</v>
      </c>
      <c r="B40" s="8" t="s">
        <v>59</v>
      </c>
      <c r="C40" s="9">
        <v>2370</v>
      </c>
      <c r="D40" s="2" t="s">
        <v>13</v>
      </c>
      <c r="E40" s="2">
        <v>3</v>
      </c>
      <c r="F40" s="12">
        <v>55.21</v>
      </c>
      <c r="G40" s="12">
        <v>57.03</v>
      </c>
      <c r="H40" s="12">
        <v>49.84</v>
      </c>
      <c r="I40" s="12">
        <v>55.8</v>
      </c>
      <c r="J40" s="13">
        <v>63.58</v>
      </c>
      <c r="K40" s="12">
        <v>63.19</v>
      </c>
      <c r="L40" s="12">
        <v>42.88</v>
      </c>
      <c r="M40" s="13">
        <v>40.909999999999997</v>
      </c>
      <c r="N40" s="13">
        <v>47.94</v>
      </c>
      <c r="O40" s="13">
        <v>39.33</v>
      </c>
      <c r="P40" s="13">
        <v>40.32</v>
      </c>
      <c r="Q40" s="13">
        <v>49.6</v>
      </c>
      <c r="R40" s="13">
        <v>57.01</v>
      </c>
      <c r="S40" s="13">
        <v>57.92</v>
      </c>
      <c r="T40" s="13">
        <v>54.07</v>
      </c>
      <c r="U40" s="13">
        <v>52.04</v>
      </c>
      <c r="V40" s="13">
        <v>47.85</v>
      </c>
      <c r="W40" s="12">
        <v>49.85</v>
      </c>
      <c r="X40" s="12">
        <v>43.69</v>
      </c>
      <c r="Y40" s="12">
        <v>49.54</v>
      </c>
      <c r="Z40" s="12">
        <v>54.81</v>
      </c>
      <c r="AA40" s="12">
        <v>55.83</v>
      </c>
      <c r="AB40" s="12">
        <v>54.62</v>
      </c>
      <c r="AC40" s="12">
        <v>54.5</v>
      </c>
      <c r="AD40" s="12">
        <v>54.28</v>
      </c>
      <c r="AE40" s="12">
        <v>71.790000000000006</v>
      </c>
      <c r="AF40" s="12">
        <v>41.47</v>
      </c>
      <c r="AG40" s="12">
        <v>61.55</v>
      </c>
      <c r="AH40" s="12">
        <v>45.37</v>
      </c>
      <c r="AI40" s="12">
        <v>45.47</v>
      </c>
      <c r="AJ40" s="12">
        <v>50.91</v>
      </c>
      <c r="AK40" s="12">
        <v>51.65</v>
      </c>
      <c r="AL40" s="12">
        <v>52.04</v>
      </c>
      <c r="AM40" s="12">
        <v>38</v>
      </c>
      <c r="AN40" s="12">
        <v>54.33</v>
      </c>
      <c r="AO40" s="3">
        <v>44.69</v>
      </c>
      <c r="AP40" s="3">
        <v>49.64</v>
      </c>
      <c r="AQ40" s="3">
        <v>44.6</v>
      </c>
      <c r="AR40" s="3">
        <v>48.67</v>
      </c>
      <c r="AS40" s="3">
        <v>54.13</v>
      </c>
      <c r="AT40" s="3">
        <v>54.45</v>
      </c>
      <c r="AU40" s="3">
        <v>48.14</v>
      </c>
      <c r="AV40" s="3">
        <v>49.31</v>
      </c>
      <c r="AW40" s="3">
        <v>44.87</v>
      </c>
      <c r="AX40" s="18"/>
      <c r="AY40" s="3">
        <v>59.25</v>
      </c>
      <c r="AZ40" s="3">
        <v>53.79</v>
      </c>
      <c r="BA40" s="3">
        <v>52.39</v>
      </c>
      <c r="BB40" s="3">
        <v>56.4</v>
      </c>
      <c r="BC40" s="3">
        <v>41.71</v>
      </c>
      <c r="BD40" s="3">
        <v>45.39</v>
      </c>
      <c r="BE40" s="3">
        <v>53.67</v>
      </c>
      <c r="BF40" s="15">
        <f t="shared" si="0"/>
        <v>2605.3199999999993</v>
      </c>
      <c r="BG40" s="2">
        <f t="shared" si="1"/>
        <v>51</v>
      </c>
      <c r="BH40" s="15">
        <f t="shared" si="2"/>
        <v>2013.2200000000005</v>
      </c>
    </row>
    <row r="41" spans="1:60" x14ac:dyDescent="0.35">
      <c r="A41" s="2">
        <f t="shared" si="3"/>
        <v>39</v>
      </c>
      <c r="B41" s="8" t="s">
        <v>60</v>
      </c>
      <c r="C41" s="9">
        <v>2020</v>
      </c>
      <c r="D41" s="2" t="s">
        <v>13</v>
      </c>
      <c r="E41" s="2">
        <v>3</v>
      </c>
      <c r="F41" s="12">
        <v>53.58</v>
      </c>
      <c r="G41" s="12">
        <v>53.38</v>
      </c>
      <c r="H41" s="12">
        <v>49.32</v>
      </c>
      <c r="I41" s="14"/>
      <c r="J41" s="13">
        <v>54.89</v>
      </c>
      <c r="K41" s="12">
        <v>47.98</v>
      </c>
      <c r="L41" s="12">
        <v>54.27</v>
      </c>
      <c r="M41" s="13">
        <v>58.69</v>
      </c>
      <c r="N41" s="13">
        <v>50.82</v>
      </c>
      <c r="O41" s="13">
        <v>53.9</v>
      </c>
      <c r="P41" s="13">
        <v>51.89</v>
      </c>
      <c r="Q41" s="13">
        <v>41.36</v>
      </c>
      <c r="R41" s="13">
        <v>51.31</v>
      </c>
      <c r="S41" s="13">
        <v>62.02</v>
      </c>
      <c r="T41" s="13">
        <v>53.97</v>
      </c>
      <c r="U41" s="13">
        <v>46.49</v>
      </c>
      <c r="V41" s="13">
        <v>59.93</v>
      </c>
      <c r="W41" s="12">
        <v>51.59</v>
      </c>
      <c r="X41" s="12">
        <v>56.98</v>
      </c>
      <c r="Y41" s="12">
        <v>61.76</v>
      </c>
      <c r="Z41" s="12">
        <v>53.51</v>
      </c>
      <c r="AA41" s="12">
        <v>52.38</v>
      </c>
      <c r="AB41" s="12">
        <v>51.16</v>
      </c>
      <c r="AC41" s="12">
        <v>59.72</v>
      </c>
      <c r="AD41" s="12">
        <v>51.76</v>
      </c>
      <c r="AE41" s="12">
        <v>52.46</v>
      </c>
      <c r="AF41" s="14"/>
      <c r="AG41" s="12">
        <v>52.41</v>
      </c>
      <c r="AH41" s="12">
        <v>51.66</v>
      </c>
      <c r="AI41" s="12">
        <v>67.08</v>
      </c>
      <c r="AJ41" s="12">
        <v>50.08</v>
      </c>
      <c r="AK41" s="12">
        <v>44.86</v>
      </c>
      <c r="AL41" s="12">
        <v>54.77</v>
      </c>
      <c r="AM41" s="12">
        <v>63.94</v>
      </c>
      <c r="AN41" s="12">
        <v>49.14</v>
      </c>
      <c r="AO41" s="18"/>
      <c r="AP41" s="3">
        <v>57.85</v>
      </c>
      <c r="AQ41" s="18"/>
      <c r="AR41" s="3">
        <v>59.83</v>
      </c>
      <c r="AS41" s="18"/>
      <c r="AT41" s="18"/>
      <c r="AU41" s="3">
        <v>42.69</v>
      </c>
      <c r="AV41" s="3">
        <v>54.54</v>
      </c>
      <c r="AW41" s="18"/>
      <c r="AX41" s="18"/>
      <c r="AY41" s="18"/>
      <c r="AZ41" s="18"/>
      <c r="BA41" s="18"/>
      <c r="BB41" s="3">
        <v>39.92</v>
      </c>
      <c r="BC41" s="18"/>
      <c r="BD41" s="3">
        <v>50.98</v>
      </c>
      <c r="BE41" s="18"/>
      <c r="BF41" s="15">
        <f t="shared" si="0"/>
        <v>2074.8700000000003</v>
      </c>
      <c r="BG41" s="2">
        <f t="shared" si="1"/>
        <v>39</v>
      </c>
      <c r="BH41" s="15">
        <f t="shared" si="2"/>
        <v>2004.8000000000002</v>
      </c>
    </row>
    <row r="42" spans="1:60" x14ac:dyDescent="0.35">
      <c r="A42" s="2">
        <f t="shared" si="3"/>
        <v>40</v>
      </c>
      <c r="B42" s="8" t="s">
        <v>61</v>
      </c>
      <c r="C42" s="9">
        <v>2862</v>
      </c>
      <c r="D42" s="2" t="s">
        <v>13</v>
      </c>
      <c r="E42" s="2">
        <v>3</v>
      </c>
      <c r="F42" s="12">
        <v>55.95</v>
      </c>
      <c r="G42" s="12">
        <v>69.430000000000007</v>
      </c>
      <c r="H42" s="12">
        <v>62.49</v>
      </c>
      <c r="I42" s="12">
        <v>53.88</v>
      </c>
      <c r="J42" s="13">
        <v>43.3</v>
      </c>
      <c r="K42" s="14"/>
      <c r="L42" s="12">
        <v>67.8</v>
      </c>
      <c r="M42" s="14"/>
      <c r="N42" s="13">
        <v>51.38</v>
      </c>
      <c r="O42" s="13">
        <v>35.950000000000003</v>
      </c>
      <c r="P42" s="13">
        <v>47.41</v>
      </c>
      <c r="Q42" s="13">
        <v>53.94</v>
      </c>
      <c r="R42" s="13">
        <v>62.72</v>
      </c>
      <c r="S42" s="13">
        <v>43.59</v>
      </c>
      <c r="T42" s="13">
        <v>42.94</v>
      </c>
      <c r="U42" s="13">
        <v>48.43</v>
      </c>
      <c r="V42" s="14"/>
      <c r="W42" s="14"/>
      <c r="X42" s="14"/>
      <c r="Y42" s="14"/>
      <c r="Z42" s="12">
        <v>47.31</v>
      </c>
      <c r="AA42" s="14"/>
      <c r="AB42" s="14"/>
      <c r="AC42" s="12">
        <v>70.61</v>
      </c>
      <c r="AD42" s="12">
        <v>52.37</v>
      </c>
      <c r="AE42" s="12">
        <v>40.67</v>
      </c>
      <c r="AF42" s="12">
        <v>38.83</v>
      </c>
      <c r="AG42" s="12">
        <v>53.62</v>
      </c>
      <c r="AH42" s="14"/>
      <c r="AI42" s="12">
        <v>56.02</v>
      </c>
      <c r="AJ42" s="12">
        <v>57.99</v>
      </c>
      <c r="AK42" s="12">
        <v>55.05</v>
      </c>
      <c r="AL42" s="12">
        <v>54.19</v>
      </c>
      <c r="AM42" s="12">
        <v>49.26</v>
      </c>
      <c r="AN42" s="12">
        <v>53.18</v>
      </c>
      <c r="AO42" s="3">
        <v>65.78</v>
      </c>
      <c r="AP42" s="3">
        <v>42.6</v>
      </c>
      <c r="AQ42" s="3">
        <v>48.71</v>
      </c>
      <c r="AR42" s="3">
        <v>49.18</v>
      </c>
      <c r="AS42" s="18"/>
      <c r="AT42" s="3">
        <v>52.55</v>
      </c>
      <c r="AU42" s="3">
        <v>54.4</v>
      </c>
      <c r="AV42" s="3">
        <v>54.26</v>
      </c>
      <c r="AW42" s="3">
        <v>56.62</v>
      </c>
      <c r="AX42" s="3">
        <v>62.1</v>
      </c>
      <c r="AY42" s="3">
        <v>44.42</v>
      </c>
      <c r="AZ42" s="3">
        <v>45.75</v>
      </c>
      <c r="BA42" s="3">
        <v>49.92</v>
      </c>
      <c r="BB42" s="18"/>
      <c r="BC42" s="3">
        <v>56.8</v>
      </c>
      <c r="BD42" s="3">
        <v>51.7</v>
      </c>
      <c r="BE42" s="3">
        <v>43.55</v>
      </c>
      <c r="BF42" s="15">
        <f t="shared" si="0"/>
        <v>2146.65</v>
      </c>
      <c r="BG42" s="2">
        <f t="shared" si="1"/>
        <v>41</v>
      </c>
      <c r="BH42" s="15">
        <f t="shared" si="2"/>
        <v>1999.8500000000004</v>
      </c>
    </row>
    <row r="43" spans="1:60" x14ac:dyDescent="0.35">
      <c r="A43" s="2">
        <f t="shared" si="3"/>
        <v>41</v>
      </c>
      <c r="B43" s="8" t="s">
        <v>62</v>
      </c>
      <c r="C43" s="9">
        <v>1772</v>
      </c>
      <c r="D43" s="2" t="s">
        <v>13</v>
      </c>
      <c r="E43" s="2">
        <v>3</v>
      </c>
      <c r="F43" s="12">
        <v>55.01</v>
      </c>
      <c r="G43" s="14"/>
      <c r="H43" s="14"/>
      <c r="I43" s="12">
        <v>50.56</v>
      </c>
      <c r="J43" s="13">
        <v>46.13</v>
      </c>
      <c r="K43" s="12">
        <v>48.62</v>
      </c>
      <c r="L43" s="14"/>
      <c r="M43" s="14"/>
      <c r="N43" s="13">
        <v>58.5</v>
      </c>
      <c r="O43" s="13">
        <v>42.61</v>
      </c>
      <c r="P43" s="14"/>
      <c r="Q43" s="13">
        <v>38.020000000000003</v>
      </c>
      <c r="R43" s="13">
        <v>61.75</v>
      </c>
      <c r="S43" s="13">
        <v>54.95</v>
      </c>
      <c r="T43" s="13">
        <v>54.2</v>
      </c>
      <c r="U43" s="13">
        <v>54.84</v>
      </c>
      <c r="V43" s="13">
        <v>51.16</v>
      </c>
      <c r="W43" s="12">
        <v>56.23</v>
      </c>
      <c r="X43" s="12">
        <v>49.12</v>
      </c>
      <c r="Y43" s="12">
        <v>64.710000000000008</v>
      </c>
      <c r="Z43" s="12">
        <v>54.88</v>
      </c>
      <c r="AA43" s="12">
        <v>53.32</v>
      </c>
      <c r="AB43" s="12">
        <v>52.15</v>
      </c>
      <c r="AC43" s="12">
        <v>46.75</v>
      </c>
      <c r="AD43" s="12">
        <v>43.44</v>
      </c>
      <c r="AE43" s="12">
        <v>46.38</v>
      </c>
      <c r="AF43" s="12">
        <v>49.49</v>
      </c>
      <c r="AG43" s="12">
        <v>61.73</v>
      </c>
      <c r="AH43" s="14"/>
      <c r="AI43" s="12">
        <v>56.03</v>
      </c>
      <c r="AJ43" s="12">
        <v>59.35</v>
      </c>
      <c r="AK43" s="12">
        <v>54.02</v>
      </c>
      <c r="AL43" s="12">
        <v>48.77</v>
      </c>
      <c r="AM43" s="12">
        <v>51.58</v>
      </c>
      <c r="AN43" s="12">
        <v>59.71</v>
      </c>
      <c r="AO43" s="3">
        <v>44.93</v>
      </c>
      <c r="AP43" s="3">
        <v>50.11</v>
      </c>
      <c r="AQ43" s="3">
        <v>55.35</v>
      </c>
      <c r="AR43" s="3">
        <v>51.09</v>
      </c>
      <c r="AS43" s="3">
        <v>50.53</v>
      </c>
      <c r="AT43" s="18"/>
      <c r="AU43" s="18"/>
      <c r="AV43" s="3">
        <v>58.61</v>
      </c>
      <c r="AW43" s="3">
        <v>47.19</v>
      </c>
      <c r="AX43" s="3">
        <v>49.37</v>
      </c>
      <c r="AY43" s="3">
        <v>49.33</v>
      </c>
      <c r="AZ43" s="18"/>
      <c r="BA43" s="3">
        <v>60.2</v>
      </c>
      <c r="BB43" s="18"/>
      <c r="BC43" s="3">
        <v>53.96</v>
      </c>
      <c r="BD43" s="3">
        <v>46.11</v>
      </c>
      <c r="BE43" s="3">
        <v>61.32</v>
      </c>
      <c r="BF43" s="15">
        <f t="shared" si="0"/>
        <v>2202.1099999999997</v>
      </c>
      <c r="BG43" s="2">
        <f t="shared" si="1"/>
        <v>42</v>
      </c>
      <c r="BH43" s="15">
        <f t="shared" si="2"/>
        <v>1995.7099999999996</v>
      </c>
    </row>
    <row r="44" spans="1:60" x14ac:dyDescent="0.35">
      <c r="A44" s="2">
        <f t="shared" si="3"/>
        <v>42</v>
      </c>
      <c r="B44" s="8" t="s">
        <v>63</v>
      </c>
      <c r="C44" s="9">
        <v>2568</v>
      </c>
      <c r="D44" s="2" t="s">
        <v>18</v>
      </c>
      <c r="E44" s="2">
        <v>6</v>
      </c>
      <c r="F44" s="12">
        <v>55.39</v>
      </c>
      <c r="G44" s="12">
        <v>55.35</v>
      </c>
      <c r="H44" s="12">
        <v>57.5</v>
      </c>
      <c r="I44" s="12">
        <v>44.56</v>
      </c>
      <c r="J44" s="13">
        <v>58.06</v>
      </c>
      <c r="K44" s="12">
        <v>42.41</v>
      </c>
      <c r="L44" s="12">
        <v>63.68</v>
      </c>
      <c r="M44" s="13">
        <v>58.32</v>
      </c>
      <c r="N44" s="13">
        <v>61.5</v>
      </c>
      <c r="O44" s="13">
        <v>65.289999999999992</v>
      </c>
      <c r="P44" s="13">
        <v>47.46</v>
      </c>
      <c r="Q44" s="13">
        <v>63.16</v>
      </c>
      <c r="R44" s="13">
        <v>53.71</v>
      </c>
      <c r="S44" s="13">
        <v>79.73</v>
      </c>
      <c r="T44" s="13">
        <v>69.11</v>
      </c>
      <c r="U44" s="13">
        <v>49.42</v>
      </c>
      <c r="V44" s="13">
        <v>50.01</v>
      </c>
      <c r="W44" s="14"/>
      <c r="X44" s="14"/>
      <c r="Y44" s="12">
        <v>72.459999999999994</v>
      </c>
      <c r="Z44" s="12">
        <v>40.61</v>
      </c>
      <c r="AA44" s="12">
        <v>54.65</v>
      </c>
      <c r="AB44" s="14"/>
      <c r="AC44" s="12">
        <v>66.47</v>
      </c>
      <c r="AD44" s="12">
        <v>47.19</v>
      </c>
      <c r="AE44" s="12">
        <v>51.27</v>
      </c>
      <c r="AF44" s="12">
        <v>45.96</v>
      </c>
      <c r="AG44" s="12">
        <v>69.39</v>
      </c>
      <c r="AH44" s="14"/>
      <c r="AI44" s="14"/>
      <c r="AJ44" s="14"/>
      <c r="AK44" s="14"/>
      <c r="AL44" s="14"/>
      <c r="AM44" s="14"/>
      <c r="AN44" s="14"/>
      <c r="AO44" s="3">
        <v>70.510000000000005</v>
      </c>
      <c r="AP44" s="3">
        <v>57.32</v>
      </c>
      <c r="AQ44" s="3">
        <v>53.5</v>
      </c>
      <c r="AR44" s="3">
        <v>48.83</v>
      </c>
      <c r="AS44" s="18"/>
      <c r="AT44" s="3">
        <v>55.63</v>
      </c>
      <c r="AU44" s="3">
        <v>54.96</v>
      </c>
      <c r="AV44" s="3">
        <v>55.41</v>
      </c>
      <c r="AW44" s="3">
        <v>58.9</v>
      </c>
      <c r="AX44" s="18"/>
      <c r="AY44" s="18"/>
      <c r="AZ44" s="18"/>
      <c r="BA44" s="3">
        <v>54.95</v>
      </c>
      <c r="BB44" s="18"/>
      <c r="BC44" s="3">
        <v>59.11</v>
      </c>
      <c r="BD44" s="18"/>
      <c r="BE44" s="18"/>
      <c r="BF44" s="15">
        <f t="shared" si="0"/>
        <v>1991.7800000000002</v>
      </c>
      <c r="BG44" s="2">
        <f t="shared" si="1"/>
        <v>35</v>
      </c>
      <c r="BH44" s="15">
        <f>SUM(F44:BE44)</f>
        <v>1991.7800000000002</v>
      </c>
    </row>
    <row r="45" spans="1:60" x14ac:dyDescent="0.35">
      <c r="A45" s="2">
        <f t="shared" si="3"/>
        <v>43</v>
      </c>
      <c r="B45" s="8" t="s">
        <v>64</v>
      </c>
      <c r="C45" s="16">
        <v>744</v>
      </c>
      <c r="D45" s="17" t="s">
        <v>65</v>
      </c>
      <c r="E45" s="17">
        <v>0</v>
      </c>
      <c r="F45" s="13">
        <v>56.6</v>
      </c>
      <c r="G45" s="12">
        <v>48.61</v>
      </c>
      <c r="H45" s="12">
        <v>52.17</v>
      </c>
      <c r="I45" s="12">
        <v>59.62</v>
      </c>
      <c r="J45" s="13">
        <v>53.8</v>
      </c>
      <c r="K45" s="12">
        <v>62.32</v>
      </c>
      <c r="L45" s="12">
        <v>54.56</v>
      </c>
      <c r="M45" s="13">
        <v>53.94</v>
      </c>
      <c r="N45" s="13">
        <v>51.84</v>
      </c>
      <c r="O45" s="13">
        <v>53.01</v>
      </c>
      <c r="P45" s="13">
        <v>55.63</v>
      </c>
      <c r="Q45" s="13">
        <v>64.209999999999994</v>
      </c>
      <c r="R45" s="13">
        <v>58.34</v>
      </c>
      <c r="S45" s="13">
        <v>44.54</v>
      </c>
      <c r="T45" s="13">
        <v>32.6</v>
      </c>
      <c r="U45" s="13">
        <v>54.15</v>
      </c>
      <c r="V45" s="13">
        <v>51.34</v>
      </c>
      <c r="W45" s="12">
        <v>58.61</v>
      </c>
      <c r="X45" s="12">
        <v>53.08</v>
      </c>
      <c r="Y45" s="12">
        <v>59.31</v>
      </c>
      <c r="Z45" s="12">
        <v>54.47</v>
      </c>
      <c r="AA45" s="12">
        <v>49.21</v>
      </c>
      <c r="AB45" s="12">
        <v>59.96</v>
      </c>
      <c r="AC45" s="12">
        <v>44</v>
      </c>
      <c r="AD45" s="12">
        <v>47.83</v>
      </c>
      <c r="AE45" s="12">
        <v>57.72</v>
      </c>
      <c r="AF45" s="12">
        <v>52.83</v>
      </c>
      <c r="AG45" s="12">
        <v>49.41</v>
      </c>
      <c r="AH45" s="12">
        <v>67.42</v>
      </c>
      <c r="AI45" s="12">
        <v>52.47</v>
      </c>
      <c r="AJ45" s="14"/>
      <c r="AK45" s="14"/>
      <c r="AL45" s="14"/>
      <c r="AM45" s="14"/>
      <c r="AN45" s="12">
        <v>60.31</v>
      </c>
      <c r="AO45" s="3">
        <v>48.76</v>
      </c>
      <c r="AP45" s="3">
        <v>51.26</v>
      </c>
      <c r="AQ45" s="18"/>
      <c r="AR45" s="18"/>
      <c r="AS45" s="18"/>
      <c r="AT45" s="18"/>
      <c r="AU45" s="18"/>
      <c r="AV45" s="3">
        <v>57.73</v>
      </c>
      <c r="AW45" s="3">
        <v>54.54</v>
      </c>
      <c r="AX45" s="18"/>
      <c r="AY45" s="18"/>
      <c r="AZ45" s="18"/>
      <c r="BA45" s="3">
        <v>43.93</v>
      </c>
      <c r="BB45" s="3">
        <v>36.92</v>
      </c>
      <c r="BC45" s="18"/>
      <c r="BD45" s="18"/>
      <c r="BE45" s="18"/>
      <c r="BF45" s="15">
        <f t="shared" si="0"/>
        <v>1967.0500000000004</v>
      </c>
      <c r="BG45" s="2">
        <f t="shared" si="1"/>
        <v>37</v>
      </c>
      <c r="BH45" s="15">
        <f t="shared" ref="BH45:BH53" si="4">LARGE(F45:BE45,1)+LARGE(F45:BE45,2)+LARGE(F45:BE45,3)+LARGE(F45:BE45,4)+LARGE(F45:BE45,5)+LARGE(F45:BE45,6)+LARGE(F45:BE45,7)+LARGE(F45:BE45,8)+LARGE(F45:BE45,9)+LARGE(F45:BE45,10)+LARGE(F45:BE45,11)+LARGE(F45:BE45,12)+LARGE(F45:BE45,13)+LARGE(F45:BE45,14)+LARGE(F45:BE45,15)+LARGE(F45:BE45,16)+LARGE(F45:BE45,16)+LARGE(F45:BE45,17)+LARGE(F45:BE45,18)+LARGE(F45:BE45,19)+LARGE(F45:BE45,20)+LARGE(F45:BE45,21)+LARGE(F45:BE45,22)+LARGE(F45:BE45,23)+LARGE(F45:BE45,24)+LARGE(F45:BE45,25)+LARGE(F45:BE45,26)+LARGE(F45:BE45,27)+LARGE(F45:BE45,28)+LARGE(F45:BE45,29)+LARGE(F45:BE45,30)+LARGE(F45:BE45,31)+LARGE(F45:BE45,32)+LARGE(F45:BE45,33)+LARGE(F45:BE45,34)+LARGE(F45:BE45,35)+LARGE(F45:BE45,36)</f>
        <v>1988.92</v>
      </c>
    </row>
    <row r="46" spans="1:60" x14ac:dyDescent="0.35">
      <c r="A46" s="2">
        <f t="shared" si="3"/>
        <v>44</v>
      </c>
      <c r="B46" s="8" t="s">
        <v>66</v>
      </c>
      <c r="C46" s="9">
        <v>2191</v>
      </c>
      <c r="D46" s="2" t="s">
        <v>32</v>
      </c>
      <c r="E46" s="2">
        <v>0</v>
      </c>
      <c r="F46" s="12">
        <v>46.7</v>
      </c>
      <c r="G46" s="12">
        <v>51.15</v>
      </c>
      <c r="H46" s="12">
        <v>52.1</v>
      </c>
      <c r="I46" s="12">
        <v>54.47</v>
      </c>
      <c r="J46" s="13">
        <v>52.49</v>
      </c>
      <c r="K46" s="12">
        <v>48.65</v>
      </c>
      <c r="L46" s="12">
        <v>54.52</v>
      </c>
      <c r="M46" s="13">
        <v>47.5</v>
      </c>
      <c r="N46" s="13">
        <v>48.88</v>
      </c>
      <c r="O46" s="13">
        <v>49.41</v>
      </c>
      <c r="P46" s="13">
        <v>65.36</v>
      </c>
      <c r="Q46" s="13">
        <v>60.93</v>
      </c>
      <c r="R46" s="13">
        <v>53.53</v>
      </c>
      <c r="S46" s="13">
        <v>57.06</v>
      </c>
      <c r="T46" s="13">
        <v>57.96</v>
      </c>
      <c r="U46" s="13">
        <v>53.3</v>
      </c>
      <c r="V46" s="13">
        <v>54.77</v>
      </c>
      <c r="W46" s="12">
        <v>55.62</v>
      </c>
      <c r="X46" s="12">
        <v>54.94</v>
      </c>
      <c r="Y46" s="14"/>
      <c r="Z46" s="12">
        <v>55.4</v>
      </c>
      <c r="AA46" s="12">
        <v>51.5</v>
      </c>
      <c r="AB46" s="12">
        <v>51</v>
      </c>
      <c r="AC46" s="14"/>
      <c r="AD46" s="12">
        <v>51.44</v>
      </c>
      <c r="AE46" s="14"/>
      <c r="AF46" s="12">
        <v>52.83</v>
      </c>
      <c r="AG46" s="12">
        <v>61.8</v>
      </c>
      <c r="AH46" s="12">
        <v>43.85</v>
      </c>
      <c r="AI46" s="12">
        <v>49.52</v>
      </c>
      <c r="AJ46" s="12">
        <v>49.81</v>
      </c>
      <c r="AK46" s="14"/>
      <c r="AL46" s="14"/>
      <c r="AM46" s="14"/>
      <c r="AN46" s="12">
        <v>60.31</v>
      </c>
      <c r="AO46" s="18"/>
      <c r="AP46" s="18"/>
      <c r="AQ46" s="18"/>
      <c r="AR46" s="18"/>
      <c r="AS46" s="18"/>
      <c r="AT46" s="3">
        <v>40.47</v>
      </c>
      <c r="AU46" s="3">
        <v>56.61</v>
      </c>
      <c r="AV46" s="3">
        <v>42.14</v>
      </c>
      <c r="AW46" s="3">
        <v>51.1</v>
      </c>
      <c r="AX46" s="3">
        <v>57.7</v>
      </c>
      <c r="AY46" s="18"/>
      <c r="AZ46" s="3">
        <v>58.13</v>
      </c>
      <c r="BA46" s="3">
        <v>55.64</v>
      </c>
      <c r="BB46" s="3">
        <v>52</v>
      </c>
      <c r="BC46" s="3">
        <v>50.88</v>
      </c>
      <c r="BD46" s="3">
        <v>48.62</v>
      </c>
      <c r="BE46" s="18"/>
      <c r="BF46" s="15">
        <f t="shared" si="0"/>
        <v>2060.0899999999997</v>
      </c>
      <c r="BG46" s="2">
        <f t="shared" si="1"/>
        <v>39</v>
      </c>
      <c r="BH46" s="15">
        <f t="shared" si="4"/>
        <v>1988.1000000000001</v>
      </c>
    </row>
    <row r="47" spans="1:60" x14ac:dyDescent="0.35">
      <c r="A47" s="2">
        <f t="shared" si="3"/>
        <v>45</v>
      </c>
      <c r="B47" s="8" t="s">
        <v>67</v>
      </c>
      <c r="C47" s="9">
        <v>1486</v>
      </c>
      <c r="D47" s="2" t="s">
        <v>15</v>
      </c>
      <c r="E47" s="2">
        <v>5</v>
      </c>
      <c r="F47" s="12">
        <v>56.22</v>
      </c>
      <c r="G47" s="14"/>
      <c r="H47" s="12">
        <v>59.36</v>
      </c>
      <c r="I47" s="12">
        <v>53.29</v>
      </c>
      <c r="J47" s="14"/>
      <c r="K47" s="12">
        <v>53.43</v>
      </c>
      <c r="L47" s="12">
        <v>52.35</v>
      </c>
      <c r="M47" s="13">
        <v>44.67</v>
      </c>
      <c r="N47" s="13">
        <v>61.66</v>
      </c>
      <c r="O47" s="13">
        <v>61.63</v>
      </c>
      <c r="P47" s="13">
        <v>56.87</v>
      </c>
      <c r="Q47" s="13">
        <v>54.48</v>
      </c>
      <c r="R47" s="13">
        <v>48.16</v>
      </c>
      <c r="S47" s="13">
        <v>43.92</v>
      </c>
      <c r="T47" s="13">
        <v>55.21</v>
      </c>
      <c r="U47" s="13">
        <v>47.43</v>
      </c>
      <c r="V47" s="13">
        <v>54.72</v>
      </c>
      <c r="W47" s="12">
        <v>57.04</v>
      </c>
      <c r="X47" s="12">
        <v>52.2</v>
      </c>
      <c r="Y47" s="12">
        <v>56.31</v>
      </c>
      <c r="Z47" s="12">
        <v>54.23</v>
      </c>
      <c r="AA47" s="12">
        <v>49.94</v>
      </c>
      <c r="AB47" s="14"/>
      <c r="AC47" s="12">
        <v>50.57</v>
      </c>
      <c r="AD47" s="12">
        <v>58.39</v>
      </c>
      <c r="AE47" s="12">
        <v>50.58</v>
      </c>
      <c r="AF47" s="12">
        <v>49.73</v>
      </c>
      <c r="AG47" s="12">
        <v>47.31</v>
      </c>
      <c r="AH47" s="14"/>
      <c r="AI47" s="12">
        <v>50.37</v>
      </c>
      <c r="AJ47" s="14"/>
      <c r="AK47" s="14"/>
      <c r="AL47" s="14"/>
      <c r="AM47" s="14"/>
      <c r="AN47" s="14"/>
      <c r="AO47" s="3">
        <v>46.07</v>
      </c>
      <c r="AP47" s="3">
        <v>54.06</v>
      </c>
      <c r="AQ47" s="3">
        <v>59.47</v>
      </c>
      <c r="AR47" s="3">
        <v>56.15</v>
      </c>
      <c r="AS47" s="3">
        <v>58.82</v>
      </c>
      <c r="AT47" s="3">
        <v>55.19</v>
      </c>
      <c r="AU47" s="3">
        <v>53.61</v>
      </c>
      <c r="AV47" s="18"/>
      <c r="AW47" s="3">
        <v>56.34</v>
      </c>
      <c r="AX47" s="18"/>
      <c r="AY47" s="3">
        <v>55.23</v>
      </c>
      <c r="AZ47" s="3">
        <v>54.29</v>
      </c>
      <c r="BA47" s="3">
        <v>44.67</v>
      </c>
      <c r="BB47" s="3">
        <v>5</v>
      </c>
      <c r="BC47" s="3">
        <v>47.85</v>
      </c>
      <c r="BD47" s="18"/>
      <c r="BE47" s="18"/>
      <c r="BF47" s="15">
        <f t="shared" si="0"/>
        <v>2026.8199999999997</v>
      </c>
      <c r="BG47" s="2">
        <f t="shared" si="1"/>
        <v>39</v>
      </c>
      <c r="BH47" s="15">
        <f t="shared" si="4"/>
        <v>1987.9499999999998</v>
      </c>
    </row>
    <row r="48" spans="1:60" x14ac:dyDescent="0.35">
      <c r="A48" s="2">
        <f t="shared" si="3"/>
        <v>46</v>
      </c>
      <c r="B48" t="s">
        <v>68</v>
      </c>
      <c r="C48" s="9">
        <v>1997</v>
      </c>
      <c r="D48" s="2" t="s">
        <v>13</v>
      </c>
      <c r="E48" s="2">
        <v>3</v>
      </c>
      <c r="F48" s="12">
        <v>65.84</v>
      </c>
      <c r="G48" s="12">
        <v>44.63</v>
      </c>
      <c r="H48" s="12">
        <v>51.66</v>
      </c>
      <c r="I48" s="12">
        <v>55.8</v>
      </c>
      <c r="J48" s="13">
        <v>40.75</v>
      </c>
      <c r="K48" s="12">
        <v>60.47</v>
      </c>
      <c r="L48" s="12">
        <v>59.71</v>
      </c>
      <c r="M48" s="13">
        <v>55.15</v>
      </c>
      <c r="N48" s="14"/>
      <c r="O48" s="13">
        <v>39.33</v>
      </c>
      <c r="P48" s="14"/>
      <c r="Q48" s="14"/>
      <c r="R48" s="13">
        <v>57.01</v>
      </c>
      <c r="S48" s="13">
        <v>50.86</v>
      </c>
      <c r="T48" s="13">
        <v>62.69</v>
      </c>
      <c r="U48" s="13">
        <v>61.21</v>
      </c>
      <c r="V48" s="13">
        <v>69.91</v>
      </c>
      <c r="W48" s="12">
        <v>48.88</v>
      </c>
      <c r="X48" s="12">
        <v>43</v>
      </c>
      <c r="Y48" s="14"/>
      <c r="Z48" s="14"/>
      <c r="AA48" s="12">
        <v>50.36</v>
      </c>
      <c r="AB48" s="12">
        <v>46.21</v>
      </c>
      <c r="AC48" s="12">
        <v>37.35</v>
      </c>
      <c r="AD48" s="12">
        <v>53.51</v>
      </c>
      <c r="AE48" s="12">
        <v>51.94</v>
      </c>
      <c r="AF48" s="12">
        <v>58.82</v>
      </c>
      <c r="AG48" s="12">
        <v>52.69</v>
      </c>
      <c r="AH48" s="14"/>
      <c r="AI48" s="12">
        <v>45.47</v>
      </c>
      <c r="AJ48" s="12">
        <v>50.91</v>
      </c>
      <c r="AK48" s="12">
        <v>46.32</v>
      </c>
      <c r="AL48" s="12">
        <v>52.04</v>
      </c>
      <c r="AM48" s="12">
        <v>38</v>
      </c>
      <c r="AN48" s="12">
        <v>55.8</v>
      </c>
      <c r="AO48" s="18"/>
      <c r="AP48" s="3">
        <v>44.88</v>
      </c>
      <c r="AQ48" s="3">
        <v>44.6</v>
      </c>
      <c r="AR48" s="3">
        <v>53.57</v>
      </c>
      <c r="AS48" s="18"/>
      <c r="AT48" s="3">
        <v>54.45</v>
      </c>
      <c r="AU48" s="3">
        <v>62.34</v>
      </c>
      <c r="AV48" s="3">
        <v>49.31</v>
      </c>
      <c r="AW48" s="18"/>
      <c r="AX48" s="18"/>
      <c r="AY48" s="3">
        <v>59.25</v>
      </c>
      <c r="AZ48" s="3">
        <v>53.79</v>
      </c>
      <c r="BA48" s="3">
        <v>51.9</v>
      </c>
      <c r="BB48" s="3">
        <v>46.32</v>
      </c>
      <c r="BC48" s="3">
        <v>47.4</v>
      </c>
      <c r="BD48" s="3">
        <v>45.11</v>
      </c>
      <c r="BE48" s="3">
        <v>53.67</v>
      </c>
      <c r="BF48" s="15">
        <f t="shared" si="0"/>
        <v>2172.91</v>
      </c>
      <c r="BG48" s="2">
        <f t="shared" si="1"/>
        <v>42</v>
      </c>
      <c r="BH48" s="15">
        <f t="shared" si="4"/>
        <v>1983.55</v>
      </c>
    </row>
    <row r="49" spans="1:60" x14ac:dyDescent="0.35">
      <c r="A49" s="2">
        <f t="shared" si="3"/>
        <v>47</v>
      </c>
      <c r="B49" s="8" t="s">
        <v>69</v>
      </c>
      <c r="C49" s="9">
        <v>3005</v>
      </c>
      <c r="D49" s="2" t="s">
        <v>15</v>
      </c>
      <c r="E49" s="2">
        <v>5</v>
      </c>
      <c r="F49" s="12">
        <v>52.75</v>
      </c>
      <c r="G49" s="12">
        <v>47.07</v>
      </c>
      <c r="H49" s="12">
        <v>47.72</v>
      </c>
      <c r="I49" s="12">
        <v>46.22</v>
      </c>
      <c r="J49" s="13">
        <v>43.97</v>
      </c>
      <c r="K49" s="12">
        <v>45.57</v>
      </c>
      <c r="L49" s="12">
        <v>56.04</v>
      </c>
      <c r="M49" s="13">
        <v>51.3</v>
      </c>
      <c r="N49" s="13">
        <v>46.81</v>
      </c>
      <c r="O49" s="13">
        <v>46.58</v>
      </c>
      <c r="P49" s="13">
        <v>52.89</v>
      </c>
      <c r="Q49" s="14"/>
      <c r="R49" s="13">
        <v>62.18</v>
      </c>
      <c r="S49" s="13">
        <v>61.05</v>
      </c>
      <c r="T49" s="13">
        <v>57.47</v>
      </c>
      <c r="U49" s="13">
        <v>51.34</v>
      </c>
      <c r="V49" s="14"/>
      <c r="W49" s="12">
        <v>61.81</v>
      </c>
      <c r="X49" s="12">
        <v>57.61</v>
      </c>
      <c r="Y49" s="12">
        <v>42.46</v>
      </c>
      <c r="Z49" s="12">
        <v>51.02</v>
      </c>
      <c r="AA49" s="12">
        <v>48.08</v>
      </c>
      <c r="AB49" s="12">
        <v>48.55</v>
      </c>
      <c r="AC49" s="14"/>
      <c r="AD49" s="12">
        <v>49.14</v>
      </c>
      <c r="AE49" s="14"/>
      <c r="AF49" s="12">
        <v>59.81</v>
      </c>
      <c r="AG49" s="12">
        <v>52.12</v>
      </c>
      <c r="AH49" s="14"/>
      <c r="AI49" s="14"/>
      <c r="AJ49" s="14"/>
      <c r="AK49" s="14"/>
      <c r="AL49" s="14"/>
      <c r="AM49" s="14"/>
      <c r="AN49" s="12">
        <v>52.65</v>
      </c>
      <c r="AO49" s="18"/>
      <c r="AP49" s="3">
        <v>65.009999999999991</v>
      </c>
      <c r="AQ49" s="3">
        <v>52.26</v>
      </c>
      <c r="AR49" s="3">
        <v>48.44</v>
      </c>
      <c r="AS49" s="3">
        <v>59.71</v>
      </c>
      <c r="AT49" s="3">
        <v>67.490000000000009</v>
      </c>
      <c r="AU49" s="3">
        <v>53.47</v>
      </c>
      <c r="AV49" s="3">
        <v>54.38</v>
      </c>
      <c r="AW49" s="3">
        <v>45.56</v>
      </c>
      <c r="AX49" s="3">
        <v>59.28</v>
      </c>
      <c r="AY49" s="3">
        <v>50.06</v>
      </c>
      <c r="AZ49" s="3">
        <v>44.69</v>
      </c>
      <c r="BA49" s="3">
        <v>57.11</v>
      </c>
      <c r="BB49" s="3">
        <v>58.86</v>
      </c>
      <c r="BC49" s="3">
        <v>50.24</v>
      </c>
      <c r="BD49" s="18"/>
      <c r="BE49" s="18"/>
      <c r="BF49" s="15">
        <f t="shared" si="0"/>
        <v>2058.77</v>
      </c>
      <c r="BG49" s="2">
        <f t="shared" si="1"/>
        <v>39</v>
      </c>
      <c r="BH49" s="15">
        <f t="shared" si="4"/>
        <v>1980.5399999999995</v>
      </c>
    </row>
    <row r="50" spans="1:60" x14ac:dyDescent="0.35">
      <c r="A50" s="2">
        <f t="shared" si="3"/>
        <v>48</v>
      </c>
      <c r="B50" s="8" t="s">
        <v>70</v>
      </c>
      <c r="C50" s="9">
        <v>3004</v>
      </c>
      <c r="D50" s="2" t="s">
        <v>15</v>
      </c>
      <c r="E50" s="2">
        <v>5</v>
      </c>
      <c r="F50" s="12">
        <v>49.09</v>
      </c>
      <c r="G50" s="12">
        <v>50.33</v>
      </c>
      <c r="H50" s="12">
        <v>58.42</v>
      </c>
      <c r="I50" s="12">
        <v>58.3</v>
      </c>
      <c r="J50" s="13">
        <v>42.75</v>
      </c>
      <c r="K50" s="12">
        <v>53.72</v>
      </c>
      <c r="L50" s="12">
        <v>54.78</v>
      </c>
      <c r="M50" s="13">
        <v>57.15</v>
      </c>
      <c r="N50" s="13">
        <v>51.16</v>
      </c>
      <c r="O50" s="13">
        <v>64.47999999999999</v>
      </c>
      <c r="P50" s="13">
        <v>41.18</v>
      </c>
      <c r="Q50" s="13">
        <v>53.54</v>
      </c>
      <c r="R50" s="14"/>
      <c r="S50" s="13">
        <v>60.83</v>
      </c>
      <c r="T50" s="13">
        <v>45.62</v>
      </c>
      <c r="U50" s="13">
        <v>63.21</v>
      </c>
      <c r="V50" s="14"/>
      <c r="W50" s="12">
        <v>50.88</v>
      </c>
      <c r="X50" s="12">
        <v>58.59</v>
      </c>
      <c r="Y50" s="12">
        <v>45.04</v>
      </c>
      <c r="Z50" s="14"/>
      <c r="AA50" s="12">
        <v>57.83</v>
      </c>
      <c r="AB50" s="12">
        <v>55.02</v>
      </c>
      <c r="AC50" s="12">
        <v>39.35</v>
      </c>
      <c r="AD50" s="12">
        <v>56.28</v>
      </c>
      <c r="AE50" s="14"/>
      <c r="AF50" s="12">
        <v>43.47</v>
      </c>
      <c r="AG50" s="12">
        <v>52.73</v>
      </c>
      <c r="AH50" s="14"/>
      <c r="AI50" s="14"/>
      <c r="AJ50" s="12">
        <v>52.5</v>
      </c>
      <c r="AK50" s="12">
        <v>47.34</v>
      </c>
      <c r="AL50" s="12">
        <v>64.099999999999994</v>
      </c>
      <c r="AM50" s="12">
        <v>48.22</v>
      </c>
      <c r="AN50" s="12">
        <v>43.74</v>
      </c>
      <c r="AO50" s="3">
        <v>59.28</v>
      </c>
      <c r="AP50" s="3">
        <v>46.88</v>
      </c>
      <c r="AQ50" s="3">
        <v>61.92</v>
      </c>
      <c r="AR50" s="3">
        <v>45.66</v>
      </c>
      <c r="AS50" s="18"/>
      <c r="AT50" s="18"/>
      <c r="AU50" s="3">
        <v>30.38</v>
      </c>
      <c r="AV50" s="3">
        <v>43.04</v>
      </c>
      <c r="AW50" s="3">
        <v>43.22</v>
      </c>
      <c r="AX50" s="18"/>
      <c r="AY50" s="3">
        <v>56</v>
      </c>
      <c r="AZ50" s="18"/>
      <c r="BA50" s="3">
        <v>51.33</v>
      </c>
      <c r="BB50" s="3">
        <v>52.73</v>
      </c>
      <c r="BC50" s="3">
        <v>61.8</v>
      </c>
      <c r="BD50" s="3">
        <v>47.11</v>
      </c>
      <c r="BE50" s="18"/>
      <c r="BF50" s="15">
        <f t="shared" si="0"/>
        <v>2119.0000000000005</v>
      </c>
      <c r="BG50" s="2">
        <f t="shared" si="1"/>
        <v>41</v>
      </c>
      <c r="BH50" s="15">
        <f t="shared" si="4"/>
        <v>1977.0799999999997</v>
      </c>
    </row>
    <row r="51" spans="1:60" x14ac:dyDescent="0.35">
      <c r="A51" s="2">
        <f t="shared" si="3"/>
        <v>49</v>
      </c>
      <c r="B51" s="8" t="s">
        <v>71</v>
      </c>
      <c r="C51" s="9">
        <v>2587</v>
      </c>
      <c r="D51" s="2" t="s">
        <v>29</v>
      </c>
      <c r="E51" s="2">
        <v>4</v>
      </c>
      <c r="F51" s="12">
        <v>51.75</v>
      </c>
      <c r="G51" s="12">
        <v>46.07</v>
      </c>
      <c r="H51" s="12">
        <v>46.72</v>
      </c>
      <c r="I51" s="12">
        <v>45.22</v>
      </c>
      <c r="J51" s="13">
        <v>42.97</v>
      </c>
      <c r="K51" s="12">
        <v>44.57</v>
      </c>
      <c r="L51" s="12">
        <v>55.04</v>
      </c>
      <c r="M51" s="13">
        <v>50.3</v>
      </c>
      <c r="N51" s="13">
        <v>45.81</v>
      </c>
      <c r="O51" s="13">
        <v>45.58</v>
      </c>
      <c r="P51" s="13">
        <v>51.89</v>
      </c>
      <c r="Q51" s="13">
        <v>50.65</v>
      </c>
      <c r="R51" s="13">
        <v>61.18</v>
      </c>
      <c r="S51" s="13">
        <v>60.05</v>
      </c>
      <c r="T51" s="13">
        <v>56.47</v>
      </c>
      <c r="U51" s="13">
        <v>50.34</v>
      </c>
      <c r="V51" s="13">
        <v>57.43</v>
      </c>
      <c r="W51" s="12">
        <v>60.81</v>
      </c>
      <c r="X51" s="12">
        <v>56.61</v>
      </c>
      <c r="Y51" s="12">
        <v>41.46</v>
      </c>
      <c r="Z51" s="12">
        <v>50.02</v>
      </c>
      <c r="AA51" s="14"/>
      <c r="AB51" s="12">
        <v>47.55</v>
      </c>
      <c r="AC51" s="12">
        <v>49.98</v>
      </c>
      <c r="AD51" s="12">
        <v>48.14</v>
      </c>
      <c r="AE51" s="14"/>
      <c r="AF51" s="12">
        <v>58.81</v>
      </c>
      <c r="AG51" s="12">
        <v>51.12</v>
      </c>
      <c r="AH51" s="12">
        <v>36.43</v>
      </c>
      <c r="AI51" s="12">
        <v>55.99</v>
      </c>
      <c r="AJ51" s="14"/>
      <c r="AK51" s="12">
        <v>59.68</v>
      </c>
      <c r="AL51" s="14"/>
      <c r="AM51" s="14"/>
      <c r="AN51" s="14"/>
      <c r="AO51" s="18"/>
      <c r="AP51" s="3">
        <v>64.009999999999991</v>
      </c>
      <c r="AQ51" s="3">
        <v>51.26</v>
      </c>
      <c r="AR51" s="3">
        <v>47.44</v>
      </c>
      <c r="AS51" s="3">
        <v>58.71</v>
      </c>
      <c r="AT51" s="3">
        <v>66.490000000000009</v>
      </c>
      <c r="AU51" s="3">
        <v>52.47</v>
      </c>
      <c r="AV51" s="3">
        <v>53.38</v>
      </c>
      <c r="AW51" s="3">
        <v>44.56</v>
      </c>
      <c r="AX51" s="18"/>
      <c r="AY51" s="3">
        <v>49.06</v>
      </c>
      <c r="AZ51" s="18"/>
      <c r="BA51" s="3">
        <v>56.11</v>
      </c>
      <c r="BB51" s="3">
        <v>57.86</v>
      </c>
      <c r="BC51" s="3">
        <v>49.24</v>
      </c>
      <c r="BD51" s="18"/>
      <c r="BE51" s="18"/>
      <c r="BF51" s="15">
        <f t="shared" si="0"/>
        <v>2129.23</v>
      </c>
      <c r="BG51" s="2">
        <f t="shared" si="1"/>
        <v>41</v>
      </c>
      <c r="BH51" s="15">
        <f t="shared" si="4"/>
        <v>1972.62</v>
      </c>
    </row>
    <row r="52" spans="1:60" x14ac:dyDescent="0.35">
      <c r="A52" s="2">
        <f t="shared" si="3"/>
        <v>50</v>
      </c>
      <c r="B52" s="8" t="s">
        <v>72</v>
      </c>
      <c r="C52" s="9">
        <v>1847</v>
      </c>
      <c r="D52" s="2" t="s">
        <v>32</v>
      </c>
      <c r="E52" s="2">
        <v>0</v>
      </c>
      <c r="F52" s="12">
        <v>56.14</v>
      </c>
      <c r="G52" s="12">
        <v>53.16</v>
      </c>
      <c r="H52" s="12">
        <v>46.21</v>
      </c>
      <c r="I52" s="12">
        <v>57.66</v>
      </c>
      <c r="J52" s="13">
        <v>52.42</v>
      </c>
      <c r="K52" s="12">
        <v>49.95</v>
      </c>
      <c r="L52" s="12">
        <v>52.27</v>
      </c>
      <c r="M52" s="13">
        <v>44.73</v>
      </c>
      <c r="N52" s="13">
        <v>40.07</v>
      </c>
      <c r="O52" s="13">
        <v>46.65</v>
      </c>
      <c r="P52" s="13">
        <v>58.38</v>
      </c>
      <c r="Q52" s="13">
        <v>49.01</v>
      </c>
      <c r="R52" s="13">
        <v>50.35</v>
      </c>
      <c r="S52" s="13">
        <v>49.85</v>
      </c>
      <c r="T52" s="13">
        <v>47.21</v>
      </c>
      <c r="U52" s="13">
        <v>56.25</v>
      </c>
      <c r="V52" s="13">
        <v>55.34</v>
      </c>
      <c r="W52" s="12">
        <v>52.05</v>
      </c>
      <c r="X52" s="12">
        <v>39.270000000000003</v>
      </c>
      <c r="Y52" s="12">
        <v>50.57</v>
      </c>
      <c r="Z52" s="12">
        <v>55.06</v>
      </c>
      <c r="AA52" s="12">
        <v>45.18</v>
      </c>
      <c r="AB52" s="12">
        <v>58.92</v>
      </c>
      <c r="AC52" s="12">
        <v>47.16</v>
      </c>
      <c r="AD52" s="12">
        <v>48.24</v>
      </c>
      <c r="AE52" s="12">
        <v>51.62</v>
      </c>
      <c r="AF52" s="12">
        <v>52.7</v>
      </c>
      <c r="AG52" s="12">
        <v>55.1</v>
      </c>
      <c r="AH52" s="12">
        <v>48.54</v>
      </c>
      <c r="AI52" s="12">
        <v>49.72</v>
      </c>
      <c r="AJ52" s="14"/>
      <c r="AK52" s="14"/>
      <c r="AL52" s="14"/>
      <c r="AM52" s="14"/>
      <c r="AN52" s="12">
        <v>57.58</v>
      </c>
      <c r="AO52" s="3">
        <v>53.05</v>
      </c>
      <c r="AP52" s="18"/>
      <c r="AQ52" s="18"/>
      <c r="AR52" s="18"/>
      <c r="AS52" s="18"/>
      <c r="AT52" s="3">
        <v>48.05</v>
      </c>
      <c r="AU52" s="3">
        <v>54.39</v>
      </c>
      <c r="AV52" s="18"/>
      <c r="AW52" s="18"/>
      <c r="AX52" s="3">
        <v>47.72</v>
      </c>
      <c r="AY52" s="3">
        <v>65.430000000000007</v>
      </c>
      <c r="AZ52" s="3">
        <v>50.91</v>
      </c>
      <c r="BA52" s="3">
        <v>64.62</v>
      </c>
      <c r="BB52" s="3">
        <v>58.29</v>
      </c>
      <c r="BC52" s="18"/>
      <c r="BD52" s="3">
        <v>46.86</v>
      </c>
      <c r="BE52" s="3">
        <v>62.12</v>
      </c>
      <c r="BF52" s="15">
        <f t="shared" si="0"/>
        <v>2128.8000000000002</v>
      </c>
      <c r="BG52" s="2">
        <f t="shared" si="1"/>
        <v>41</v>
      </c>
      <c r="BH52" s="15">
        <f t="shared" si="4"/>
        <v>1966.3899999999999</v>
      </c>
    </row>
    <row r="53" spans="1:60" x14ac:dyDescent="0.35">
      <c r="A53" s="2">
        <f t="shared" si="3"/>
        <v>51</v>
      </c>
      <c r="B53" s="8" t="s">
        <v>73</v>
      </c>
      <c r="C53" s="9">
        <v>2823</v>
      </c>
      <c r="D53" s="2" t="s">
        <v>15</v>
      </c>
      <c r="E53" s="2">
        <v>5</v>
      </c>
      <c r="F53" s="10"/>
      <c r="G53" s="10"/>
      <c r="H53" s="11"/>
      <c r="I53" s="11"/>
      <c r="J53" s="11"/>
      <c r="K53" s="11"/>
      <c r="L53" s="12">
        <v>45.91</v>
      </c>
      <c r="M53" s="13">
        <v>52.47</v>
      </c>
      <c r="N53" s="13">
        <v>60.84</v>
      </c>
      <c r="O53" s="13">
        <v>59.35</v>
      </c>
      <c r="P53" s="13">
        <v>51.46</v>
      </c>
      <c r="Q53" s="13">
        <v>61.78</v>
      </c>
      <c r="R53" s="13">
        <v>54.08</v>
      </c>
      <c r="S53" s="13">
        <v>55</v>
      </c>
      <c r="T53" s="13">
        <v>56.62</v>
      </c>
      <c r="U53" s="13">
        <v>48.09</v>
      </c>
      <c r="V53" s="13">
        <v>43.37</v>
      </c>
      <c r="W53" s="12">
        <v>50.54</v>
      </c>
      <c r="X53" s="12">
        <v>46.45</v>
      </c>
      <c r="Y53" s="12">
        <v>54.88</v>
      </c>
      <c r="Z53" s="12">
        <v>39.119999999999997</v>
      </c>
      <c r="AA53" s="14"/>
      <c r="AB53" s="12">
        <v>53.14</v>
      </c>
      <c r="AC53" s="12">
        <v>55.91</v>
      </c>
      <c r="AD53" s="14"/>
      <c r="AE53" s="12">
        <v>57.45</v>
      </c>
      <c r="AF53" s="12">
        <v>61.86</v>
      </c>
      <c r="AG53" s="12">
        <v>49.55</v>
      </c>
      <c r="AH53" s="14"/>
      <c r="AI53" s="12">
        <v>61.87</v>
      </c>
      <c r="AJ53" s="14"/>
      <c r="AK53" s="12">
        <v>55.33</v>
      </c>
      <c r="AL53" s="14"/>
      <c r="AM53" s="14"/>
      <c r="AN53" s="14"/>
      <c r="AO53" s="3">
        <v>52.32</v>
      </c>
      <c r="AP53" s="3">
        <v>56.74</v>
      </c>
      <c r="AQ53" s="3">
        <v>45.98</v>
      </c>
      <c r="AR53" s="3">
        <v>50.49</v>
      </c>
      <c r="AS53" s="3">
        <v>54.9</v>
      </c>
      <c r="AT53" s="3">
        <v>52.11</v>
      </c>
      <c r="AU53" s="3">
        <v>50.87</v>
      </c>
      <c r="AV53" s="3">
        <v>60.98</v>
      </c>
      <c r="AW53" s="3">
        <v>57.01</v>
      </c>
      <c r="AX53" s="3">
        <v>46.67</v>
      </c>
      <c r="AY53" s="18"/>
      <c r="AZ53" s="18"/>
      <c r="BA53" s="3">
        <v>54.08</v>
      </c>
      <c r="BB53" s="3">
        <v>64.41</v>
      </c>
      <c r="BC53" s="3">
        <v>45.37</v>
      </c>
      <c r="BD53" s="3">
        <v>42.85</v>
      </c>
      <c r="BE53" s="18"/>
      <c r="BF53" s="15">
        <f t="shared" si="0"/>
        <v>1909.8499999999995</v>
      </c>
      <c r="BG53" s="2">
        <f t="shared" si="1"/>
        <v>36</v>
      </c>
      <c r="BH53" s="15">
        <f t="shared" si="4"/>
        <v>1964.7299999999996</v>
      </c>
    </row>
    <row r="54" spans="1:60" x14ac:dyDescent="0.35">
      <c r="A54" s="2">
        <f t="shared" si="3"/>
        <v>52</v>
      </c>
      <c r="B54" s="8" t="s">
        <v>74</v>
      </c>
      <c r="C54" s="9">
        <v>2855</v>
      </c>
      <c r="D54" s="2" t="s">
        <v>18</v>
      </c>
      <c r="E54" s="2">
        <v>6</v>
      </c>
      <c r="F54" s="12">
        <v>55.23</v>
      </c>
      <c r="G54" s="12">
        <v>52.08</v>
      </c>
      <c r="H54" s="14"/>
      <c r="I54" s="12">
        <v>52.55</v>
      </c>
      <c r="J54" s="14"/>
      <c r="K54" s="12">
        <v>56.38</v>
      </c>
      <c r="L54" s="12">
        <v>55.88</v>
      </c>
      <c r="M54" s="14"/>
      <c r="N54" s="13">
        <v>55.03</v>
      </c>
      <c r="O54" s="13">
        <v>54.29</v>
      </c>
      <c r="P54" s="13">
        <v>65.02000000000001</v>
      </c>
      <c r="Q54" s="13">
        <v>66.930000000000007</v>
      </c>
      <c r="R54" s="13">
        <v>50.34</v>
      </c>
      <c r="S54" s="14"/>
      <c r="T54" s="13">
        <v>58.29</v>
      </c>
      <c r="U54" s="14"/>
      <c r="V54" s="13">
        <v>54.83</v>
      </c>
      <c r="W54" s="12">
        <v>61.4</v>
      </c>
      <c r="X54" s="12">
        <v>53.04</v>
      </c>
      <c r="Y54" s="12">
        <v>56.25</v>
      </c>
      <c r="Z54" s="14"/>
      <c r="AA54" s="14"/>
      <c r="AB54" s="14"/>
      <c r="AC54" s="12">
        <v>56.09</v>
      </c>
      <c r="AD54" s="12">
        <v>62.11</v>
      </c>
      <c r="AE54" s="12">
        <v>51.01</v>
      </c>
      <c r="AF54" s="14"/>
      <c r="AG54" s="12">
        <v>59.36</v>
      </c>
      <c r="AH54" s="12">
        <v>52.34</v>
      </c>
      <c r="AI54" s="14"/>
      <c r="AJ54" s="12">
        <v>57.9</v>
      </c>
      <c r="AK54" s="12">
        <v>49.75</v>
      </c>
      <c r="AL54" s="12">
        <v>44.67</v>
      </c>
      <c r="AM54" s="14"/>
      <c r="AN54" s="12">
        <v>53.34</v>
      </c>
      <c r="AO54" s="18"/>
      <c r="AP54" s="3">
        <v>69.53</v>
      </c>
      <c r="AQ54" s="3">
        <v>56.63</v>
      </c>
      <c r="AR54" s="3">
        <v>64.5</v>
      </c>
      <c r="AS54" s="3">
        <v>47.19</v>
      </c>
      <c r="AT54" s="18"/>
      <c r="AU54" s="18"/>
      <c r="AV54" s="18"/>
      <c r="AW54" s="3">
        <v>58.73</v>
      </c>
      <c r="AX54" s="3">
        <v>57.52</v>
      </c>
      <c r="AY54" s="18"/>
      <c r="AZ54" s="3">
        <v>57.63</v>
      </c>
      <c r="BA54" s="18"/>
      <c r="BB54" s="3">
        <v>62.05</v>
      </c>
      <c r="BC54" s="3">
        <v>61.77</v>
      </c>
      <c r="BD54" s="3">
        <v>40.619999999999997</v>
      </c>
      <c r="BE54" s="3">
        <v>48.9</v>
      </c>
      <c r="BF54" s="15">
        <f t="shared" si="0"/>
        <v>1959.1800000000003</v>
      </c>
      <c r="BG54" s="2">
        <f t="shared" si="1"/>
        <v>35</v>
      </c>
      <c r="BH54" s="15">
        <f>SUM(F54:BE54)</f>
        <v>1959.1800000000003</v>
      </c>
    </row>
    <row r="55" spans="1:60" x14ac:dyDescent="0.35">
      <c r="A55" s="2">
        <f t="shared" si="3"/>
        <v>53</v>
      </c>
      <c r="B55" s="8" t="s">
        <v>75</v>
      </c>
      <c r="C55" s="9">
        <v>2192</v>
      </c>
      <c r="D55" s="2" t="s">
        <v>32</v>
      </c>
      <c r="E55" s="2">
        <v>0</v>
      </c>
      <c r="F55" s="12">
        <v>50.3</v>
      </c>
      <c r="G55" s="12">
        <v>49.07</v>
      </c>
      <c r="H55" s="12">
        <v>58.73</v>
      </c>
      <c r="I55" s="14"/>
      <c r="J55" s="13">
        <v>55.11</v>
      </c>
      <c r="K55" s="12">
        <v>48.31</v>
      </c>
      <c r="L55" s="12">
        <v>44.31</v>
      </c>
      <c r="M55" s="13">
        <v>51.52</v>
      </c>
      <c r="N55" s="13">
        <v>51.43</v>
      </c>
      <c r="O55" s="14"/>
      <c r="P55" s="13">
        <v>50.28</v>
      </c>
      <c r="Q55" s="13">
        <v>47.89</v>
      </c>
      <c r="R55" s="13">
        <v>39.78</v>
      </c>
      <c r="S55" s="13">
        <v>45.31</v>
      </c>
      <c r="T55" s="13">
        <v>56.77</v>
      </c>
      <c r="U55" s="13">
        <v>51.92</v>
      </c>
      <c r="V55" s="13">
        <v>45.77</v>
      </c>
      <c r="W55" s="14"/>
      <c r="X55" s="12">
        <v>49.84</v>
      </c>
      <c r="Y55" s="12">
        <v>59.55</v>
      </c>
      <c r="Z55" s="12">
        <v>52.36</v>
      </c>
      <c r="AA55" s="12">
        <v>37.369999999999997</v>
      </c>
      <c r="AB55" s="12">
        <v>55.85</v>
      </c>
      <c r="AC55" s="12">
        <v>52.48</v>
      </c>
      <c r="AD55" s="12">
        <v>51.41</v>
      </c>
      <c r="AE55" s="14"/>
      <c r="AF55" s="14"/>
      <c r="AG55" s="12">
        <v>57.16</v>
      </c>
      <c r="AH55" s="12">
        <v>46.12</v>
      </c>
      <c r="AI55" s="12">
        <v>44.47</v>
      </c>
      <c r="AJ55" s="14"/>
      <c r="AK55" s="12">
        <v>42.9</v>
      </c>
      <c r="AL55" s="12">
        <v>45.43</v>
      </c>
      <c r="AM55" s="12">
        <v>57.33</v>
      </c>
      <c r="AN55" s="12">
        <v>47.65</v>
      </c>
      <c r="AO55" s="3">
        <v>47.27</v>
      </c>
      <c r="AP55" s="3">
        <v>60.66</v>
      </c>
      <c r="AQ55" s="3">
        <v>55.01</v>
      </c>
      <c r="AR55" s="3">
        <v>47.01</v>
      </c>
      <c r="AS55" s="3">
        <v>51.88</v>
      </c>
      <c r="AT55" s="3">
        <v>58.41</v>
      </c>
      <c r="AU55" s="3">
        <v>62.56</v>
      </c>
      <c r="AV55" s="3">
        <v>47.34</v>
      </c>
      <c r="AW55" s="3">
        <v>47.66</v>
      </c>
      <c r="AX55" s="3">
        <v>47.53</v>
      </c>
      <c r="AY55" s="3">
        <v>51.06</v>
      </c>
      <c r="AZ55" s="3">
        <v>42.75</v>
      </c>
      <c r="BA55" s="3">
        <v>56.66</v>
      </c>
      <c r="BB55" s="3">
        <v>60.3</v>
      </c>
      <c r="BC55" s="3">
        <v>51.32</v>
      </c>
      <c r="BD55" s="3">
        <v>54.51</v>
      </c>
      <c r="BE55" s="3">
        <v>52.02</v>
      </c>
      <c r="BF55" s="15">
        <f t="shared" si="0"/>
        <v>2340.3700000000008</v>
      </c>
      <c r="BG55" s="2">
        <f t="shared" si="1"/>
        <v>46</v>
      </c>
      <c r="BH55" s="15">
        <f t="shared" ref="BH55:BH60" si="5">LARGE(F55:BE55,1)+LARGE(F55:BE55,2)+LARGE(F55:BE55,3)+LARGE(F55:BE55,4)+LARGE(F55:BE55,5)+LARGE(F55:BE55,6)+LARGE(F55:BE55,7)+LARGE(F55:BE55,8)+LARGE(F55:BE55,9)+LARGE(F55:BE55,10)+LARGE(F55:BE55,11)+LARGE(F55:BE55,12)+LARGE(F55:BE55,13)+LARGE(F55:BE55,14)+LARGE(F55:BE55,15)+LARGE(F55:BE55,16)+LARGE(F55:BE55,16)+LARGE(F55:BE55,17)+LARGE(F55:BE55,18)+LARGE(F55:BE55,19)+LARGE(F55:BE55,20)+LARGE(F55:BE55,21)+LARGE(F55:BE55,22)+LARGE(F55:BE55,23)+LARGE(F55:BE55,24)+LARGE(F55:BE55,25)+LARGE(F55:BE55,26)+LARGE(F55:BE55,27)+LARGE(F55:BE55,28)+LARGE(F55:BE55,29)+LARGE(F55:BE55,30)+LARGE(F55:BE55,31)+LARGE(F55:BE55,32)+LARGE(F55:BE55,33)+LARGE(F55:BE55,34)+LARGE(F55:BE55,35)+LARGE(F55:BE55,36)</f>
        <v>1958.52</v>
      </c>
    </row>
    <row r="56" spans="1:60" x14ac:dyDescent="0.35">
      <c r="A56" s="2">
        <f t="shared" si="3"/>
        <v>54</v>
      </c>
      <c r="B56" s="8" t="s">
        <v>76</v>
      </c>
      <c r="C56" s="9">
        <v>15</v>
      </c>
      <c r="D56" s="2" t="s">
        <v>47</v>
      </c>
      <c r="E56" s="2">
        <v>0</v>
      </c>
      <c r="F56" s="12">
        <v>50.58</v>
      </c>
      <c r="G56" s="14"/>
      <c r="H56" s="12">
        <v>46.32</v>
      </c>
      <c r="I56" s="12">
        <v>50</v>
      </c>
      <c r="J56" s="13">
        <v>51.89</v>
      </c>
      <c r="K56" s="14"/>
      <c r="L56" s="12">
        <v>51.27</v>
      </c>
      <c r="M56" s="14"/>
      <c r="N56" s="13">
        <v>47.82</v>
      </c>
      <c r="O56" s="14"/>
      <c r="P56" s="13">
        <v>48.89</v>
      </c>
      <c r="Q56" s="13">
        <v>38.36</v>
      </c>
      <c r="R56" s="13">
        <v>48.31</v>
      </c>
      <c r="S56" s="13">
        <v>59.02</v>
      </c>
      <c r="T56" s="13">
        <v>50.97</v>
      </c>
      <c r="U56" s="13">
        <v>43.49</v>
      </c>
      <c r="V56" s="13">
        <v>50.08</v>
      </c>
      <c r="W56" s="12">
        <v>38.130000000000003</v>
      </c>
      <c r="X56" s="12">
        <v>70.78</v>
      </c>
      <c r="Y56" s="12">
        <v>47</v>
      </c>
      <c r="Z56" s="12">
        <v>50.51</v>
      </c>
      <c r="AA56" s="12">
        <v>49.38</v>
      </c>
      <c r="AB56" s="12">
        <v>48.16</v>
      </c>
      <c r="AC56" s="12">
        <v>56.72</v>
      </c>
      <c r="AD56" s="12">
        <v>48.76</v>
      </c>
      <c r="AE56" s="12">
        <v>49.46</v>
      </c>
      <c r="AF56" s="12">
        <v>58.49</v>
      </c>
      <c r="AG56" s="12">
        <v>45.16</v>
      </c>
      <c r="AH56" s="12">
        <v>48.66</v>
      </c>
      <c r="AI56" s="12">
        <v>64.08</v>
      </c>
      <c r="AJ56" s="12">
        <v>47.08</v>
      </c>
      <c r="AK56" s="12">
        <v>41.86</v>
      </c>
      <c r="AL56" s="12">
        <v>51.77</v>
      </c>
      <c r="AM56" s="12">
        <v>60.94</v>
      </c>
      <c r="AN56" s="12">
        <v>46.14</v>
      </c>
      <c r="AO56" s="3">
        <v>46.76</v>
      </c>
      <c r="AP56" s="3">
        <v>54.85</v>
      </c>
      <c r="AQ56" s="3">
        <v>47.25</v>
      </c>
      <c r="AR56" s="3">
        <v>56.83</v>
      </c>
      <c r="AS56" s="3">
        <v>50.52</v>
      </c>
      <c r="AT56" s="3">
        <v>59.1</v>
      </c>
      <c r="AU56" s="3">
        <v>39.69</v>
      </c>
      <c r="AV56" s="3">
        <v>51.54</v>
      </c>
      <c r="AW56" s="3">
        <v>51.14</v>
      </c>
      <c r="AX56" s="3">
        <v>45.95</v>
      </c>
      <c r="AY56" s="3">
        <v>56.14</v>
      </c>
      <c r="AZ56" s="3">
        <v>48.09</v>
      </c>
      <c r="BA56" s="3">
        <v>37.270000000000003</v>
      </c>
      <c r="BB56" s="3">
        <v>45.57</v>
      </c>
      <c r="BC56" s="3">
        <v>46.44</v>
      </c>
      <c r="BD56" s="3">
        <v>54.12</v>
      </c>
      <c r="BE56" s="3">
        <v>42.61</v>
      </c>
      <c r="BF56" s="15">
        <f t="shared" si="0"/>
        <v>2393.9500000000003</v>
      </c>
      <c r="BG56" s="2">
        <f t="shared" si="1"/>
        <v>48</v>
      </c>
      <c r="BH56" s="15">
        <f t="shared" si="5"/>
        <v>1934.54</v>
      </c>
    </row>
    <row r="57" spans="1:60" x14ac:dyDescent="0.35">
      <c r="A57" s="2">
        <f t="shared" si="3"/>
        <v>55</v>
      </c>
      <c r="B57" s="8" t="s">
        <v>77</v>
      </c>
      <c r="C57" s="9">
        <v>1150</v>
      </c>
      <c r="D57" s="2" t="s">
        <v>78</v>
      </c>
      <c r="E57" s="2">
        <v>0</v>
      </c>
      <c r="F57" s="12">
        <v>46.6</v>
      </c>
      <c r="G57" s="12">
        <v>39.82</v>
      </c>
      <c r="H57" s="14"/>
      <c r="I57" s="12">
        <v>47.6</v>
      </c>
      <c r="J57" s="13">
        <v>54.21</v>
      </c>
      <c r="K57" s="12">
        <v>55.87</v>
      </c>
      <c r="L57" s="14"/>
      <c r="M57" s="13">
        <v>54.28</v>
      </c>
      <c r="N57" s="14"/>
      <c r="O57" s="13">
        <v>44.59</v>
      </c>
      <c r="P57" s="13">
        <v>39.03</v>
      </c>
      <c r="Q57" s="14"/>
      <c r="R57" s="13">
        <v>61.8</v>
      </c>
      <c r="S57" s="13">
        <v>54.17</v>
      </c>
      <c r="T57" s="13">
        <v>54.13</v>
      </c>
      <c r="U57" s="13">
        <v>39.36</v>
      </c>
      <c r="V57" s="13">
        <v>51.07</v>
      </c>
      <c r="W57" s="12">
        <v>41.48</v>
      </c>
      <c r="X57" s="12">
        <v>51.91</v>
      </c>
      <c r="Y57" s="12">
        <v>53.33</v>
      </c>
      <c r="Z57" s="12">
        <v>50.86</v>
      </c>
      <c r="AA57" s="12">
        <v>43.42</v>
      </c>
      <c r="AB57" s="12">
        <v>44.92</v>
      </c>
      <c r="AC57" s="12">
        <v>42.94</v>
      </c>
      <c r="AD57" s="12">
        <v>53.23</v>
      </c>
      <c r="AE57" s="14"/>
      <c r="AF57" s="12">
        <v>54.84</v>
      </c>
      <c r="AG57" s="12">
        <v>48.39</v>
      </c>
      <c r="AH57" s="14"/>
      <c r="AI57" s="12">
        <v>61.79</v>
      </c>
      <c r="AJ57" s="12">
        <v>54.48</v>
      </c>
      <c r="AK57" s="14"/>
      <c r="AL57" s="14"/>
      <c r="AM57" s="12">
        <v>39.51</v>
      </c>
      <c r="AN57" s="12">
        <v>45.7</v>
      </c>
      <c r="AO57" s="3">
        <v>55.88</v>
      </c>
      <c r="AP57" s="3">
        <v>54.27</v>
      </c>
      <c r="AQ57" s="18"/>
      <c r="AR57" s="18"/>
      <c r="AS57" s="3">
        <v>57.07</v>
      </c>
      <c r="AT57" s="3">
        <v>51.73</v>
      </c>
      <c r="AU57" s="18"/>
      <c r="AV57" s="3">
        <v>53.02</v>
      </c>
      <c r="AW57" s="3">
        <v>58.11</v>
      </c>
      <c r="AX57" s="3">
        <v>55.15</v>
      </c>
      <c r="AY57" s="18"/>
      <c r="AZ57" s="3">
        <v>52.94</v>
      </c>
      <c r="BA57" s="3">
        <v>54.39</v>
      </c>
      <c r="BB57" s="3">
        <v>55.55</v>
      </c>
      <c r="BC57" s="18"/>
      <c r="BD57" s="3">
        <v>63.47</v>
      </c>
      <c r="BE57" s="3">
        <v>56.87</v>
      </c>
      <c r="BF57" s="15">
        <f t="shared" si="0"/>
        <v>1997.7800000000002</v>
      </c>
      <c r="BG57" s="2">
        <f t="shared" si="1"/>
        <v>39</v>
      </c>
      <c r="BH57" s="15">
        <f t="shared" si="5"/>
        <v>1934.09</v>
      </c>
    </row>
    <row r="58" spans="1:60" x14ac:dyDescent="0.35">
      <c r="A58" s="2">
        <f t="shared" si="3"/>
        <v>56</v>
      </c>
      <c r="B58" s="8" t="s">
        <v>79</v>
      </c>
      <c r="C58" s="9">
        <v>2910</v>
      </c>
      <c r="D58" s="2" t="s">
        <v>13</v>
      </c>
      <c r="E58" s="2">
        <v>3</v>
      </c>
      <c r="F58" s="12">
        <v>52.78</v>
      </c>
      <c r="G58" s="12">
        <v>49.12</v>
      </c>
      <c r="H58" s="12">
        <v>55.16</v>
      </c>
      <c r="I58" s="12">
        <v>49.58</v>
      </c>
      <c r="J58" s="13">
        <v>36.270000000000003</v>
      </c>
      <c r="K58" s="12">
        <v>52.87</v>
      </c>
      <c r="L58" s="12">
        <v>45.52</v>
      </c>
      <c r="M58" s="13">
        <v>54.04</v>
      </c>
      <c r="N58" s="13">
        <v>58.08</v>
      </c>
      <c r="O58" s="13">
        <v>41.85</v>
      </c>
      <c r="P58" s="13">
        <v>45.31</v>
      </c>
      <c r="Q58" s="13">
        <v>49.97</v>
      </c>
      <c r="R58" s="13">
        <v>56.63</v>
      </c>
      <c r="S58" s="13">
        <v>58.4</v>
      </c>
      <c r="T58" s="13">
        <v>39.549999999999997</v>
      </c>
      <c r="U58" s="13">
        <v>56.48</v>
      </c>
      <c r="V58" s="14"/>
      <c r="W58" s="12">
        <v>52.02</v>
      </c>
      <c r="X58" s="12">
        <v>44.21</v>
      </c>
      <c r="Y58" s="12">
        <v>56.43</v>
      </c>
      <c r="Z58" s="12">
        <v>38.65</v>
      </c>
      <c r="AA58" s="12">
        <v>45</v>
      </c>
      <c r="AB58" s="12">
        <v>46.51</v>
      </c>
      <c r="AC58" s="12">
        <v>40.020000000000003</v>
      </c>
      <c r="AD58" s="12">
        <v>40.94</v>
      </c>
      <c r="AE58" s="12">
        <v>41.4</v>
      </c>
      <c r="AF58" s="12">
        <v>57.01</v>
      </c>
      <c r="AG58" s="12">
        <v>41.68</v>
      </c>
      <c r="AH58" s="12">
        <v>54.95</v>
      </c>
      <c r="AI58" s="12">
        <v>56.34</v>
      </c>
      <c r="AJ58" s="12">
        <v>47.13</v>
      </c>
      <c r="AK58" s="12">
        <v>66.97</v>
      </c>
      <c r="AL58" s="12">
        <v>48.77</v>
      </c>
      <c r="AM58" s="12">
        <v>59.65</v>
      </c>
      <c r="AN58" s="12">
        <v>51.03</v>
      </c>
      <c r="AO58" s="3">
        <v>44.46</v>
      </c>
      <c r="AP58" s="18"/>
      <c r="AQ58" s="3">
        <v>47.75</v>
      </c>
      <c r="AR58" s="3">
        <v>53.37</v>
      </c>
      <c r="AS58" s="3">
        <v>48.75</v>
      </c>
      <c r="AT58" s="3">
        <v>44.93</v>
      </c>
      <c r="AU58" s="3">
        <v>56.11</v>
      </c>
      <c r="AV58" s="3">
        <v>43.67</v>
      </c>
      <c r="AW58" s="3">
        <v>52.63</v>
      </c>
      <c r="AX58" s="3">
        <v>54.02</v>
      </c>
      <c r="AY58" s="3">
        <v>45.64</v>
      </c>
      <c r="AZ58" s="3">
        <v>49.31</v>
      </c>
      <c r="BA58" s="18"/>
      <c r="BB58" s="3">
        <v>54.43</v>
      </c>
      <c r="BC58" s="3">
        <v>45.63</v>
      </c>
      <c r="BD58" s="3">
        <v>46.46</v>
      </c>
      <c r="BE58" s="3">
        <v>44.08</v>
      </c>
      <c r="BF58" s="15">
        <f t="shared" si="0"/>
        <v>2421.56</v>
      </c>
      <c r="BG58" s="2">
        <f t="shared" si="1"/>
        <v>49</v>
      </c>
      <c r="BH58" s="15">
        <f t="shared" si="5"/>
        <v>1933.22</v>
      </c>
    </row>
    <row r="59" spans="1:60" x14ac:dyDescent="0.35">
      <c r="A59" s="2">
        <f t="shared" si="3"/>
        <v>57</v>
      </c>
      <c r="B59" s="8" t="s">
        <v>80</v>
      </c>
      <c r="C59" s="9">
        <v>3405</v>
      </c>
      <c r="D59" s="2" t="s">
        <v>40</v>
      </c>
      <c r="E59" s="2">
        <v>7</v>
      </c>
      <c r="F59" s="12">
        <v>43.65</v>
      </c>
      <c r="G59" s="12">
        <v>39.19</v>
      </c>
      <c r="H59" s="12">
        <v>59.16</v>
      </c>
      <c r="I59" s="12">
        <v>61.67</v>
      </c>
      <c r="J59" s="14"/>
      <c r="K59" s="14"/>
      <c r="L59" s="12">
        <v>45.38</v>
      </c>
      <c r="M59" s="13">
        <v>59.99</v>
      </c>
      <c r="N59" s="13">
        <v>54.62</v>
      </c>
      <c r="O59" s="13">
        <v>45.85</v>
      </c>
      <c r="P59" s="13">
        <v>61.33</v>
      </c>
      <c r="Q59" s="13">
        <v>38.89</v>
      </c>
      <c r="R59" s="13">
        <v>50.16</v>
      </c>
      <c r="S59" s="13">
        <v>47.2</v>
      </c>
      <c r="T59" s="13">
        <v>46.37</v>
      </c>
      <c r="U59" s="13">
        <v>54.21</v>
      </c>
      <c r="V59" s="13">
        <v>38.230000000000004</v>
      </c>
      <c r="W59" s="12">
        <v>41.6</v>
      </c>
      <c r="X59" s="14"/>
      <c r="Y59" s="12">
        <v>57.39</v>
      </c>
      <c r="Z59" s="14"/>
      <c r="AA59" s="12">
        <v>48.27</v>
      </c>
      <c r="AB59" s="12">
        <v>52.95</v>
      </c>
      <c r="AC59" s="12">
        <v>54.32</v>
      </c>
      <c r="AD59" s="14"/>
      <c r="AE59" s="14"/>
      <c r="AF59" s="12">
        <v>49.32</v>
      </c>
      <c r="AG59" s="12">
        <v>45.79</v>
      </c>
      <c r="AH59" s="12">
        <v>55.45</v>
      </c>
      <c r="AI59" s="12">
        <v>53.64</v>
      </c>
      <c r="AJ59" s="12">
        <v>51.13</v>
      </c>
      <c r="AK59" s="12">
        <v>39.74</v>
      </c>
      <c r="AL59" s="12">
        <v>48.73</v>
      </c>
      <c r="AM59" s="12">
        <v>46.64</v>
      </c>
      <c r="AN59" s="12">
        <v>48.23</v>
      </c>
      <c r="AO59" s="3">
        <v>43.14</v>
      </c>
      <c r="AP59" s="3">
        <v>49.5</v>
      </c>
      <c r="AQ59" s="3">
        <v>51</v>
      </c>
      <c r="AR59" s="3">
        <v>41.51</v>
      </c>
      <c r="AS59" s="3">
        <v>48.66</v>
      </c>
      <c r="AT59" s="3">
        <v>51.6</v>
      </c>
      <c r="AU59" s="3">
        <v>36.519999999999996</v>
      </c>
      <c r="AV59" s="3">
        <v>55.75</v>
      </c>
      <c r="AW59" s="20"/>
      <c r="AX59" s="3">
        <v>52.95</v>
      </c>
      <c r="AY59" s="3">
        <v>58.62</v>
      </c>
      <c r="AZ59" s="3">
        <v>53.31</v>
      </c>
      <c r="BA59" s="3">
        <v>44.27</v>
      </c>
      <c r="BB59" s="3">
        <v>56.73</v>
      </c>
      <c r="BC59" s="3">
        <v>49.78</v>
      </c>
      <c r="BD59" s="3">
        <v>58.28</v>
      </c>
      <c r="BE59" s="3">
        <v>49.31</v>
      </c>
      <c r="BF59" s="15">
        <f t="shared" si="0"/>
        <v>2240.0300000000007</v>
      </c>
      <c r="BG59" s="2">
        <f t="shared" si="1"/>
        <v>45</v>
      </c>
      <c r="BH59" s="15">
        <f t="shared" si="5"/>
        <v>1930.5100000000002</v>
      </c>
    </row>
    <row r="60" spans="1:60" x14ac:dyDescent="0.35">
      <c r="A60" s="2">
        <f t="shared" si="3"/>
        <v>58</v>
      </c>
      <c r="B60" s="8" t="s">
        <v>81</v>
      </c>
      <c r="C60" s="9">
        <v>2042</v>
      </c>
      <c r="D60" s="2" t="s">
        <v>29</v>
      </c>
      <c r="E60" s="2">
        <v>4</v>
      </c>
      <c r="F60" s="10"/>
      <c r="G60" s="10"/>
      <c r="H60" s="11"/>
      <c r="I60" s="11"/>
      <c r="J60" s="11"/>
      <c r="K60" s="11"/>
      <c r="L60" s="12">
        <v>44.91</v>
      </c>
      <c r="M60" s="13">
        <v>51.47</v>
      </c>
      <c r="N60" s="13">
        <v>59.84</v>
      </c>
      <c r="O60" s="13">
        <v>58.35</v>
      </c>
      <c r="P60" s="13">
        <v>50.46</v>
      </c>
      <c r="Q60" s="13">
        <v>60.78</v>
      </c>
      <c r="R60" s="13">
        <v>53.08</v>
      </c>
      <c r="S60" s="13">
        <v>54</v>
      </c>
      <c r="T60" s="13">
        <v>55.62</v>
      </c>
      <c r="U60" s="13">
        <v>47.09</v>
      </c>
      <c r="V60" s="13">
        <v>42.37</v>
      </c>
      <c r="W60" s="12">
        <v>49.54</v>
      </c>
      <c r="X60" s="12">
        <v>45.45</v>
      </c>
      <c r="Y60" s="12">
        <v>53.88</v>
      </c>
      <c r="Z60" s="12">
        <v>38.119999999999997</v>
      </c>
      <c r="AA60" s="14"/>
      <c r="AB60" s="12">
        <v>52.14</v>
      </c>
      <c r="AC60" s="12">
        <v>54.91</v>
      </c>
      <c r="AD60" s="14"/>
      <c r="AE60" s="12">
        <v>56.45</v>
      </c>
      <c r="AF60" s="12">
        <v>60.86</v>
      </c>
      <c r="AG60" s="12">
        <v>48.55</v>
      </c>
      <c r="AH60" s="14"/>
      <c r="AI60" s="12">
        <v>60.87</v>
      </c>
      <c r="AJ60" s="14"/>
      <c r="AK60" s="12">
        <v>54.33</v>
      </c>
      <c r="AL60" s="14"/>
      <c r="AM60" s="14"/>
      <c r="AN60" s="14"/>
      <c r="AO60" s="3">
        <v>51.32</v>
      </c>
      <c r="AP60" s="3">
        <v>55.74</v>
      </c>
      <c r="AQ60" s="3">
        <v>44.98</v>
      </c>
      <c r="AR60" s="3">
        <v>49.49</v>
      </c>
      <c r="AS60" s="3">
        <v>53.9</v>
      </c>
      <c r="AT60" s="3">
        <v>51.11</v>
      </c>
      <c r="AU60" s="3">
        <v>49.87</v>
      </c>
      <c r="AV60" s="3">
        <v>59.98</v>
      </c>
      <c r="AW60" s="3">
        <v>56.01</v>
      </c>
      <c r="AX60" s="3">
        <v>45.67</v>
      </c>
      <c r="AY60" s="18"/>
      <c r="AZ60" s="18"/>
      <c r="BA60" s="3">
        <v>53.08</v>
      </c>
      <c r="BB60" s="3">
        <v>63.41</v>
      </c>
      <c r="BC60" s="3">
        <v>44.37</v>
      </c>
      <c r="BD60" s="3">
        <v>41.85</v>
      </c>
      <c r="BE60" s="18"/>
      <c r="BF60" s="15">
        <f t="shared" si="0"/>
        <v>1873.8499999999995</v>
      </c>
      <c r="BG60" s="2">
        <f t="shared" si="1"/>
        <v>36</v>
      </c>
      <c r="BH60" s="15">
        <f t="shared" si="5"/>
        <v>1927.7299999999996</v>
      </c>
    </row>
    <row r="61" spans="1:60" x14ac:dyDescent="0.35">
      <c r="A61" s="2">
        <f t="shared" si="3"/>
        <v>59</v>
      </c>
      <c r="B61" s="21" t="s">
        <v>82</v>
      </c>
      <c r="C61" s="9">
        <v>3267</v>
      </c>
      <c r="D61" s="2" t="s">
        <v>11</v>
      </c>
      <c r="E61" s="2">
        <v>8</v>
      </c>
      <c r="F61" s="10"/>
      <c r="G61" s="12">
        <v>63</v>
      </c>
      <c r="H61" s="14"/>
      <c r="I61" s="12">
        <v>62.38</v>
      </c>
      <c r="J61" s="14"/>
      <c r="K61" s="12">
        <v>64</v>
      </c>
      <c r="L61" s="12">
        <v>50.54</v>
      </c>
      <c r="M61" s="13">
        <v>48.12</v>
      </c>
      <c r="N61" s="14"/>
      <c r="O61" s="14"/>
      <c r="P61" s="14"/>
      <c r="Q61" s="13">
        <v>60.83</v>
      </c>
      <c r="R61" s="14"/>
      <c r="S61" s="14"/>
      <c r="T61" s="13">
        <v>60.5</v>
      </c>
      <c r="U61" s="13">
        <v>61.93</v>
      </c>
      <c r="V61" s="13">
        <v>59.01</v>
      </c>
      <c r="W61" s="14"/>
      <c r="X61" s="12">
        <v>51.15</v>
      </c>
      <c r="Y61" s="12">
        <v>56.01</v>
      </c>
      <c r="Z61" s="12">
        <v>51.48</v>
      </c>
      <c r="AA61" s="12">
        <v>56.25</v>
      </c>
      <c r="AB61" s="12">
        <v>70.72</v>
      </c>
      <c r="AC61" s="12">
        <v>62.44</v>
      </c>
      <c r="AD61" s="14"/>
      <c r="AE61" s="12">
        <v>67.81</v>
      </c>
      <c r="AF61" s="12">
        <v>70.56</v>
      </c>
      <c r="AG61" s="12">
        <v>52.99</v>
      </c>
      <c r="AH61" s="12">
        <v>66.16</v>
      </c>
      <c r="AI61" s="12">
        <v>59.32</v>
      </c>
      <c r="AJ61" s="14"/>
      <c r="AK61" s="14"/>
      <c r="AL61" s="14"/>
      <c r="AM61" s="14"/>
      <c r="AN61" s="14"/>
      <c r="AO61" s="18"/>
      <c r="AP61" s="3">
        <v>60.41</v>
      </c>
      <c r="AQ61" s="3">
        <v>59.62</v>
      </c>
      <c r="AR61" s="18"/>
      <c r="AS61" s="3">
        <v>54.48</v>
      </c>
      <c r="AT61" s="18"/>
      <c r="AU61" s="3">
        <v>56.4</v>
      </c>
      <c r="AV61" s="3">
        <v>66.64</v>
      </c>
      <c r="AW61" s="18"/>
      <c r="AX61" s="3">
        <v>67.319999999999993</v>
      </c>
      <c r="AY61" s="3">
        <v>67.45</v>
      </c>
      <c r="AZ61" s="3">
        <v>63.15</v>
      </c>
      <c r="BA61" s="3">
        <v>57.66</v>
      </c>
      <c r="BB61" s="3">
        <v>65.91</v>
      </c>
      <c r="BC61" s="3">
        <v>58.44</v>
      </c>
      <c r="BD61" s="3">
        <v>53.06</v>
      </c>
      <c r="BE61" s="18"/>
      <c r="BF61" s="15">
        <f t="shared" si="0"/>
        <v>1925.7400000000002</v>
      </c>
      <c r="BG61" s="2">
        <f t="shared" si="1"/>
        <v>32</v>
      </c>
      <c r="BH61" s="15">
        <f>SUM(F61:BE61)</f>
        <v>1925.7400000000002</v>
      </c>
    </row>
    <row r="62" spans="1:60" x14ac:dyDescent="0.35">
      <c r="A62" s="2">
        <f t="shared" si="3"/>
        <v>60</v>
      </c>
      <c r="B62" s="8" t="s">
        <v>83</v>
      </c>
      <c r="C62" s="9">
        <v>1730</v>
      </c>
      <c r="D62" s="2" t="s">
        <v>40</v>
      </c>
      <c r="E62" s="2">
        <v>7</v>
      </c>
      <c r="F62" s="12">
        <v>56.73</v>
      </c>
      <c r="G62" s="14"/>
      <c r="H62" s="14"/>
      <c r="I62" s="12">
        <v>50.57</v>
      </c>
      <c r="J62" s="14"/>
      <c r="K62" s="12">
        <v>67</v>
      </c>
      <c r="L62" s="12">
        <v>58.6</v>
      </c>
      <c r="M62" s="13">
        <v>59.27</v>
      </c>
      <c r="N62" s="13">
        <v>57.13</v>
      </c>
      <c r="O62" s="13">
        <v>52.51</v>
      </c>
      <c r="P62" s="13">
        <v>56.6</v>
      </c>
      <c r="Q62" s="13">
        <v>54.27</v>
      </c>
      <c r="R62" s="13">
        <v>62.57</v>
      </c>
      <c r="S62" s="13">
        <v>48.51</v>
      </c>
      <c r="T62" s="13">
        <v>63.66</v>
      </c>
      <c r="U62" s="13">
        <v>50.33</v>
      </c>
      <c r="V62" s="13">
        <v>63.34</v>
      </c>
      <c r="W62" s="12">
        <v>60.97</v>
      </c>
      <c r="X62" s="14"/>
      <c r="Y62" s="14"/>
      <c r="Z62" s="14"/>
      <c r="AA62" s="12">
        <v>56.33</v>
      </c>
      <c r="AB62" s="12">
        <v>58.99</v>
      </c>
      <c r="AC62" s="14"/>
      <c r="AD62" s="14"/>
      <c r="AE62" s="14"/>
      <c r="AF62" s="12">
        <v>55.95</v>
      </c>
      <c r="AG62" s="12">
        <v>45.05</v>
      </c>
      <c r="AH62" s="14"/>
      <c r="AI62" s="14"/>
      <c r="AJ62" s="14"/>
      <c r="AK62" s="14"/>
      <c r="AL62" s="14"/>
      <c r="AM62" s="14"/>
      <c r="AN62" s="14"/>
      <c r="AO62" s="3">
        <v>56.05</v>
      </c>
      <c r="AP62" s="3">
        <v>63.06</v>
      </c>
      <c r="AQ62" s="3">
        <v>62.73</v>
      </c>
      <c r="AR62" s="3">
        <v>65.3</v>
      </c>
      <c r="AS62" s="3">
        <v>51.46</v>
      </c>
      <c r="AT62" s="3">
        <v>54.72</v>
      </c>
      <c r="AU62" s="3">
        <v>66.12</v>
      </c>
      <c r="AV62" s="3">
        <v>56.52</v>
      </c>
      <c r="AW62" s="18"/>
      <c r="AX62" s="3">
        <v>62.24</v>
      </c>
      <c r="AY62" s="3">
        <v>62.01</v>
      </c>
      <c r="AZ62" s="3">
        <v>61.98</v>
      </c>
      <c r="BA62" s="3">
        <v>59.96</v>
      </c>
      <c r="BB62" s="3">
        <v>53.66</v>
      </c>
      <c r="BC62" s="3">
        <v>66.460000000000008</v>
      </c>
      <c r="BD62" s="18"/>
      <c r="BE62" s="18"/>
      <c r="BF62" s="15">
        <f t="shared" si="0"/>
        <v>1920.6500000000003</v>
      </c>
      <c r="BG62" s="2">
        <f t="shared" si="1"/>
        <v>33</v>
      </c>
      <c r="BH62" s="15">
        <f>SUM(F62:BE62)</f>
        <v>1920.6500000000003</v>
      </c>
    </row>
    <row r="63" spans="1:60" x14ac:dyDescent="0.35">
      <c r="A63" s="2">
        <f t="shared" si="3"/>
        <v>61</v>
      </c>
      <c r="B63" s="8" t="s">
        <v>84</v>
      </c>
      <c r="C63" s="9">
        <v>3168</v>
      </c>
      <c r="D63" s="2" t="s">
        <v>40</v>
      </c>
      <c r="E63" s="2">
        <v>7</v>
      </c>
      <c r="F63" s="12">
        <v>56.73</v>
      </c>
      <c r="G63" s="14"/>
      <c r="H63" s="14"/>
      <c r="I63" s="12">
        <v>50.57</v>
      </c>
      <c r="J63" s="14"/>
      <c r="K63" s="12">
        <v>67</v>
      </c>
      <c r="L63" s="12">
        <v>58.6</v>
      </c>
      <c r="M63" s="13">
        <v>59.27</v>
      </c>
      <c r="N63" s="13">
        <v>57.13</v>
      </c>
      <c r="O63" s="13">
        <v>52.51</v>
      </c>
      <c r="P63" s="13">
        <v>56.6</v>
      </c>
      <c r="Q63" s="13">
        <v>54.27</v>
      </c>
      <c r="R63" s="13">
        <v>62.57</v>
      </c>
      <c r="S63" s="13">
        <v>48.51</v>
      </c>
      <c r="T63" s="13">
        <v>63.66</v>
      </c>
      <c r="U63" s="13">
        <v>50.33</v>
      </c>
      <c r="V63" s="13">
        <v>63.34</v>
      </c>
      <c r="W63" s="12">
        <v>60.97</v>
      </c>
      <c r="X63" s="14"/>
      <c r="Y63" s="14"/>
      <c r="Z63" s="14"/>
      <c r="AA63" s="12">
        <v>56.33</v>
      </c>
      <c r="AB63" s="12">
        <v>58.99</v>
      </c>
      <c r="AC63" s="14"/>
      <c r="AD63" s="14"/>
      <c r="AE63" s="14"/>
      <c r="AF63" s="12">
        <v>55.95</v>
      </c>
      <c r="AG63" s="12">
        <v>45.05</v>
      </c>
      <c r="AH63" s="14"/>
      <c r="AI63" s="14"/>
      <c r="AJ63" s="14"/>
      <c r="AK63" s="14"/>
      <c r="AL63" s="14"/>
      <c r="AM63" s="14"/>
      <c r="AN63" s="14"/>
      <c r="AO63" s="3">
        <v>56.05</v>
      </c>
      <c r="AP63" s="3">
        <v>63.06</v>
      </c>
      <c r="AQ63" s="3">
        <v>62.73</v>
      </c>
      <c r="AR63" s="3">
        <v>65.3</v>
      </c>
      <c r="AS63" s="3">
        <v>51.46</v>
      </c>
      <c r="AT63" s="3">
        <v>54.72</v>
      </c>
      <c r="AU63" s="3">
        <v>66.12</v>
      </c>
      <c r="AV63" s="3">
        <v>56.52</v>
      </c>
      <c r="AW63" s="18"/>
      <c r="AX63" s="3">
        <v>62.24</v>
      </c>
      <c r="AY63" s="3">
        <v>62.01</v>
      </c>
      <c r="AZ63" s="3">
        <v>61.98</v>
      </c>
      <c r="BA63" s="3">
        <v>59.96</v>
      </c>
      <c r="BB63" s="3">
        <v>53.66</v>
      </c>
      <c r="BC63" s="3">
        <v>66.460000000000008</v>
      </c>
      <c r="BD63" s="18"/>
      <c r="BE63" s="18"/>
      <c r="BF63" s="15">
        <f t="shared" si="0"/>
        <v>1920.6500000000003</v>
      </c>
      <c r="BG63" s="2">
        <f t="shared" si="1"/>
        <v>33</v>
      </c>
      <c r="BH63" s="15">
        <f>SUM(F63:BE63)</f>
        <v>1920.6500000000003</v>
      </c>
    </row>
    <row r="64" spans="1:60" x14ac:dyDescent="0.35">
      <c r="A64" s="2">
        <f t="shared" si="3"/>
        <v>62</v>
      </c>
      <c r="B64" s="8" t="s">
        <v>85</v>
      </c>
      <c r="C64" s="9">
        <v>3358</v>
      </c>
      <c r="D64" s="2" t="s">
        <v>18</v>
      </c>
      <c r="E64" s="2">
        <v>6</v>
      </c>
      <c r="F64" s="10"/>
      <c r="G64" s="10"/>
      <c r="H64" s="11"/>
      <c r="I64" s="11"/>
      <c r="J64" s="14"/>
      <c r="K64" s="12">
        <v>57.43</v>
      </c>
      <c r="L64" s="12">
        <v>51.71</v>
      </c>
      <c r="M64" s="13">
        <v>39.35</v>
      </c>
      <c r="N64" s="13">
        <v>58.07</v>
      </c>
      <c r="O64" s="13">
        <v>59.91</v>
      </c>
      <c r="P64" s="13">
        <v>58.38</v>
      </c>
      <c r="Q64" s="13">
        <v>54.27</v>
      </c>
      <c r="R64" s="13">
        <v>58.75</v>
      </c>
      <c r="S64" s="13">
        <v>58.76</v>
      </c>
      <c r="T64" s="13">
        <v>53.65</v>
      </c>
      <c r="U64" s="14"/>
      <c r="V64" s="14"/>
      <c r="W64" s="12">
        <v>50.42</v>
      </c>
      <c r="X64" s="12">
        <v>54.26</v>
      </c>
      <c r="Y64" s="12">
        <v>48.24</v>
      </c>
      <c r="Z64" s="12">
        <v>54.84</v>
      </c>
      <c r="AA64" s="12">
        <v>60.49</v>
      </c>
      <c r="AB64" s="12">
        <v>60.61</v>
      </c>
      <c r="AC64" s="12">
        <v>56.61</v>
      </c>
      <c r="AD64" s="12">
        <v>66.33</v>
      </c>
      <c r="AE64" s="14"/>
      <c r="AF64" s="12">
        <v>59.29</v>
      </c>
      <c r="AG64" s="12">
        <v>50.91</v>
      </c>
      <c r="AH64" s="14"/>
      <c r="AI64" s="14"/>
      <c r="AJ64" s="12">
        <v>48.25</v>
      </c>
      <c r="AK64" s="12">
        <v>66.180000000000007</v>
      </c>
      <c r="AL64" s="12">
        <v>57.57</v>
      </c>
      <c r="AM64" s="12">
        <v>57.64</v>
      </c>
      <c r="AN64" s="12">
        <v>60.05</v>
      </c>
      <c r="AO64" s="3">
        <v>56.85</v>
      </c>
      <c r="AP64" s="3">
        <v>69.39</v>
      </c>
      <c r="AQ64" s="3">
        <v>56.61</v>
      </c>
      <c r="AR64" s="3">
        <v>46.1</v>
      </c>
      <c r="AS64" s="3">
        <v>54.36</v>
      </c>
      <c r="AT64" s="3">
        <v>46.53</v>
      </c>
      <c r="AU64" s="3">
        <v>63.81</v>
      </c>
      <c r="AV64" s="20"/>
      <c r="AW64" s="3">
        <v>60.42</v>
      </c>
      <c r="AX64" s="3">
        <v>58.95</v>
      </c>
      <c r="AY64" s="20"/>
      <c r="AZ64" s="20"/>
      <c r="BA64" s="20"/>
      <c r="BB64" s="20"/>
      <c r="BC64" s="20"/>
      <c r="BD64" s="20"/>
      <c r="BE64" s="20"/>
      <c r="BF64" s="15">
        <f t="shared" si="0"/>
        <v>1914.99</v>
      </c>
      <c r="BG64" s="2">
        <f t="shared" si="1"/>
        <v>34</v>
      </c>
      <c r="BH64" s="15">
        <f>SUM(F64:BE64)</f>
        <v>1914.99</v>
      </c>
    </row>
    <row r="65" spans="1:60" x14ac:dyDescent="0.35">
      <c r="A65" s="2">
        <f t="shared" si="3"/>
        <v>63</v>
      </c>
      <c r="B65" s="8" t="s">
        <v>86</v>
      </c>
      <c r="C65" s="9">
        <v>656</v>
      </c>
      <c r="D65" s="2" t="s">
        <v>26</v>
      </c>
      <c r="E65" s="2">
        <v>1</v>
      </c>
      <c r="F65" s="12">
        <v>51.71</v>
      </c>
      <c r="G65" s="14"/>
      <c r="H65" s="12">
        <v>53.43</v>
      </c>
      <c r="I65" s="12">
        <v>50.86</v>
      </c>
      <c r="J65" s="13">
        <v>44.62</v>
      </c>
      <c r="K65" s="12">
        <v>51.1</v>
      </c>
      <c r="L65" s="14"/>
      <c r="M65" s="14"/>
      <c r="N65" s="13">
        <v>57.48</v>
      </c>
      <c r="O65" s="13">
        <v>50.14</v>
      </c>
      <c r="P65" s="13">
        <v>50.64</v>
      </c>
      <c r="Q65" s="13">
        <v>45.89</v>
      </c>
      <c r="R65" s="13">
        <v>61.87</v>
      </c>
      <c r="S65" s="13">
        <v>52.25</v>
      </c>
      <c r="T65" s="13">
        <v>57.16</v>
      </c>
      <c r="U65" s="13">
        <v>52.11</v>
      </c>
      <c r="V65" s="13">
        <v>53.76</v>
      </c>
      <c r="W65" s="12">
        <v>59.4</v>
      </c>
      <c r="X65" s="12">
        <v>48.65</v>
      </c>
      <c r="Y65" s="12">
        <v>44.07</v>
      </c>
      <c r="Z65" s="12">
        <v>45.81</v>
      </c>
      <c r="AA65" s="12">
        <v>53.96</v>
      </c>
      <c r="AB65" s="12">
        <v>54.31</v>
      </c>
      <c r="AC65" s="12">
        <v>40.31</v>
      </c>
      <c r="AD65" s="12">
        <v>47.03</v>
      </c>
      <c r="AE65" s="12">
        <v>56.32</v>
      </c>
      <c r="AF65" s="12">
        <v>50.28</v>
      </c>
      <c r="AG65" s="12">
        <v>44.13</v>
      </c>
      <c r="AH65" s="14"/>
      <c r="AI65" s="14"/>
      <c r="AJ65" s="14"/>
      <c r="AK65" s="14"/>
      <c r="AL65" s="14"/>
      <c r="AM65" s="14"/>
      <c r="AN65" s="14"/>
      <c r="AO65" s="18"/>
      <c r="AP65" s="3">
        <v>47.01</v>
      </c>
      <c r="AQ65" s="3">
        <v>48.49</v>
      </c>
      <c r="AR65" s="3">
        <v>46.21</v>
      </c>
      <c r="AS65" s="3">
        <v>42.98</v>
      </c>
      <c r="AT65" s="3">
        <v>52.91</v>
      </c>
      <c r="AU65" s="3">
        <v>49.65</v>
      </c>
      <c r="AV65" s="3">
        <v>54</v>
      </c>
      <c r="AW65" s="3">
        <v>53.44</v>
      </c>
      <c r="AX65" s="3">
        <v>52.41</v>
      </c>
      <c r="AY65" s="3">
        <v>44.39</v>
      </c>
      <c r="AZ65" s="3">
        <v>54.6</v>
      </c>
      <c r="BA65" s="3">
        <v>48.85</v>
      </c>
      <c r="BB65" s="18"/>
      <c r="BC65" s="3">
        <v>37.33</v>
      </c>
      <c r="BD65" s="3">
        <v>52.87</v>
      </c>
      <c r="BE65" s="3">
        <v>58.77</v>
      </c>
      <c r="BF65" s="15">
        <f t="shared" si="0"/>
        <v>2021.1999999999998</v>
      </c>
      <c r="BG65" s="2">
        <f t="shared" si="1"/>
        <v>40</v>
      </c>
      <c r="BH65" s="15">
        <f>LARGE(F65:BE65,1)+LARGE(F65:BE65,2)+LARGE(F65:BE65,3)+LARGE(F65:BE65,4)+LARGE(F65:BE65,5)+LARGE(F65:BE65,6)+LARGE(F65:BE65,7)+LARGE(F65:BE65,8)+LARGE(F65:BE65,9)+LARGE(F65:BE65,10)+LARGE(F65:BE65,11)+LARGE(F65:BE65,12)+LARGE(F65:BE65,13)+LARGE(F65:BE65,14)+LARGE(F65:BE65,15)+LARGE(F65:BE65,16)+LARGE(F65:BE65,16)+LARGE(F65:BE65,17)+LARGE(F65:BE65,18)+LARGE(F65:BE65,19)+LARGE(F65:BE65,20)+LARGE(F65:BE65,21)+LARGE(F65:BE65,22)+LARGE(F65:BE65,23)+LARGE(F65:BE65,24)+LARGE(F65:BE65,25)+LARGE(F65:BE65,26)+LARGE(F65:BE65,27)+LARGE(F65:BE65,28)+LARGE(F65:BE65,29)+LARGE(F65:BE65,30)+LARGE(F65:BE65,31)+LARGE(F65:BE65,32)+LARGE(F65:BE65,33)+LARGE(F65:BE65,34)+LARGE(F65:BE65,35)+LARGE(F65:BE65,36)</f>
        <v>1908.92</v>
      </c>
    </row>
    <row r="66" spans="1:60" x14ac:dyDescent="0.35">
      <c r="A66" s="2">
        <f t="shared" si="3"/>
        <v>64</v>
      </c>
      <c r="B66" s="8" t="s">
        <v>87</v>
      </c>
      <c r="C66" s="9">
        <v>1233</v>
      </c>
      <c r="D66" s="2" t="s">
        <v>26</v>
      </c>
      <c r="E66" s="2">
        <v>1</v>
      </c>
      <c r="F66" s="12">
        <v>51.71</v>
      </c>
      <c r="G66" s="14"/>
      <c r="H66" s="12">
        <v>53.43</v>
      </c>
      <c r="I66" s="12">
        <v>50.86</v>
      </c>
      <c r="J66" s="13">
        <v>44.62</v>
      </c>
      <c r="K66" s="12">
        <v>51.1</v>
      </c>
      <c r="L66" s="14"/>
      <c r="M66" s="14"/>
      <c r="N66" s="13">
        <v>57.48</v>
      </c>
      <c r="O66" s="13">
        <v>50.14</v>
      </c>
      <c r="P66" s="13">
        <v>50.64</v>
      </c>
      <c r="Q66" s="13">
        <v>45.89</v>
      </c>
      <c r="R66" s="13">
        <v>61.87</v>
      </c>
      <c r="S66" s="13">
        <v>52.25</v>
      </c>
      <c r="T66" s="13">
        <v>57.16</v>
      </c>
      <c r="U66" s="13">
        <v>52.11</v>
      </c>
      <c r="V66" s="13">
        <v>53.76</v>
      </c>
      <c r="W66" s="12">
        <v>59.4</v>
      </c>
      <c r="X66" s="12">
        <v>48.65</v>
      </c>
      <c r="Y66" s="12">
        <v>44.07</v>
      </c>
      <c r="Z66" s="12">
        <v>45.81</v>
      </c>
      <c r="AA66" s="12">
        <v>53.96</v>
      </c>
      <c r="AB66" s="12">
        <v>54.31</v>
      </c>
      <c r="AC66" s="12">
        <v>40.31</v>
      </c>
      <c r="AD66" s="12">
        <v>47.03</v>
      </c>
      <c r="AE66" s="12">
        <v>56.32</v>
      </c>
      <c r="AF66" s="12">
        <v>50.28</v>
      </c>
      <c r="AG66" s="12">
        <v>44.13</v>
      </c>
      <c r="AH66" s="14"/>
      <c r="AI66" s="14"/>
      <c r="AJ66" s="14"/>
      <c r="AK66" s="14"/>
      <c r="AL66" s="14"/>
      <c r="AM66" s="14"/>
      <c r="AN66" s="14"/>
      <c r="AO66" s="18"/>
      <c r="AP66" s="3">
        <v>47.01</v>
      </c>
      <c r="AQ66" s="3">
        <v>48.49</v>
      </c>
      <c r="AR66" s="3">
        <v>46.21</v>
      </c>
      <c r="AS66" s="3">
        <v>42.98</v>
      </c>
      <c r="AT66" s="3">
        <v>52.91</v>
      </c>
      <c r="AU66" s="3">
        <v>49.65</v>
      </c>
      <c r="AV66" s="3">
        <v>54</v>
      </c>
      <c r="AW66" s="3">
        <v>53.44</v>
      </c>
      <c r="AX66" s="3">
        <v>52.41</v>
      </c>
      <c r="AY66" s="3">
        <v>44.39</v>
      </c>
      <c r="AZ66" s="3">
        <v>54.6</v>
      </c>
      <c r="BA66" s="3">
        <v>48.85</v>
      </c>
      <c r="BB66" s="18"/>
      <c r="BC66" s="3">
        <v>37.33</v>
      </c>
      <c r="BD66" s="3">
        <v>52.87</v>
      </c>
      <c r="BE66" s="3">
        <v>58.77</v>
      </c>
      <c r="BF66" s="15">
        <f t="shared" si="0"/>
        <v>2021.1999999999998</v>
      </c>
      <c r="BG66" s="2">
        <f t="shared" si="1"/>
        <v>40</v>
      </c>
      <c r="BH66" s="15">
        <f>LARGE(F66:BE66,1)+LARGE(F66:BE66,2)+LARGE(F66:BE66,3)+LARGE(F66:BE66,4)+LARGE(F66:BE66,5)+LARGE(F66:BE66,6)+LARGE(F66:BE66,7)+LARGE(F66:BE66,8)+LARGE(F66:BE66,9)+LARGE(F66:BE66,10)+LARGE(F66:BE66,11)+LARGE(F66:BE66,12)+LARGE(F66:BE66,13)+LARGE(F66:BE66,14)+LARGE(F66:BE66,15)+LARGE(F66:BE66,16)+LARGE(F66:BE66,16)+LARGE(F66:BE66,17)+LARGE(F66:BE66,18)+LARGE(F66:BE66,19)+LARGE(F66:BE66,20)+LARGE(F66:BE66,21)+LARGE(F66:BE66,22)+LARGE(F66:BE66,23)+LARGE(F66:BE66,24)+LARGE(F66:BE66,25)+LARGE(F66:BE66,26)+LARGE(F66:BE66,27)+LARGE(F66:BE66,28)+LARGE(F66:BE66,29)+LARGE(F66:BE66,30)+LARGE(F66:BE66,31)+LARGE(F66:BE66,32)+LARGE(F66:BE66,33)+LARGE(F66:BE66,34)+LARGE(F66:BE66,35)+LARGE(F66:BE66,36)</f>
        <v>1908.92</v>
      </c>
    </row>
    <row r="67" spans="1:60" x14ac:dyDescent="0.35">
      <c r="A67" s="2">
        <f t="shared" si="3"/>
        <v>65</v>
      </c>
      <c r="B67" s="8" t="s">
        <v>88</v>
      </c>
      <c r="C67" s="9">
        <v>3534</v>
      </c>
      <c r="D67" s="2" t="s">
        <v>89</v>
      </c>
      <c r="E67" s="2">
        <v>8</v>
      </c>
      <c r="F67" s="10"/>
      <c r="G67" s="10"/>
      <c r="H67" s="11"/>
      <c r="I67" s="11"/>
      <c r="J67" s="11"/>
      <c r="K67" s="11"/>
      <c r="L67" s="11"/>
      <c r="M67" s="11"/>
      <c r="N67" s="13">
        <v>61.89</v>
      </c>
      <c r="O67" s="13">
        <v>71.37</v>
      </c>
      <c r="P67" s="13">
        <v>63.07</v>
      </c>
      <c r="Q67" s="13">
        <v>70.09</v>
      </c>
      <c r="R67" s="13">
        <v>68.009999999999991</v>
      </c>
      <c r="S67" s="14"/>
      <c r="T67" s="13">
        <v>66.3</v>
      </c>
      <c r="U67" s="13">
        <v>61.43</v>
      </c>
      <c r="V67" s="13">
        <v>70.62</v>
      </c>
      <c r="W67" s="12">
        <v>66.02000000000001</v>
      </c>
      <c r="X67" s="12">
        <v>67.430000000000007</v>
      </c>
      <c r="Y67" s="12">
        <v>62.19</v>
      </c>
      <c r="Z67" s="12">
        <v>73.900000000000006</v>
      </c>
      <c r="AA67" s="12">
        <v>68.7</v>
      </c>
      <c r="AB67" s="12">
        <v>65.28</v>
      </c>
      <c r="AC67" s="14"/>
      <c r="AD67" s="14"/>
      <c r="AE67" s="14"/>
      <c r="AF67" s="12">
        <v>59.45</v>
      </c>
      <c r="AG67" s="12">
        <v>63.43</v>
      </c>
      <c r="AH67" s="12">
        <v>79.39</v>
      </c>
      <c r="AI67" s="12">
        <v>65.69</v>
      </c>
      <c r="AJ67" s="12">
        <v>54.46</v>
      </c>
      <c r="AK67" s="14"/>
      <c r="AL67" s="14"/>
      <c r="AM67" s="14"/>
      <c r="AN67" s="14"/>
      <c r="AO67" s="3">
        <v>65.990000000000009</v>
      </c>
      <c r="AP67" s="3">
        <v>53.89</v>
      </c>
      <c r="AQ67" s="3">
        <v>72.709999999999994</v>
      </c>
      <c r="AR67" s="3">
        <v>69.05</v>
      </c>
      <c r="AS67" s="3">
        <v>65.72999999999999</v>
      </c>
      <c r="AT67" s="3">
        <v>66.75</v>
      </c>
      <c r="AU67" s="3">
        <v>63.97</v>
      </c>
      <c r="AV67" s="20"/>
      <c r="AW67" s="20"/>
      <c r="AX67" s="3">
        <v>60.73</v>
      </c>
      <c r="AY67" s="3">
        <v>61.3</v>
      </c>
      <c r="AZ67" s="3">
        <v>67.81</v>
      </c>
      <c r="BA67" s="20"/>
      <c r="BB67" s="20"/>
      <c r="BC67" s="20"/>
      <c r="BD67" s="20"/>
      <c r="BE67" s="20"/>
      <c r="BF67" s="15">
        <f t="shared" ref="BF67:BF130" si="6">SUM(F67:BE67)</f>
        <v>1906.6500000000003</v>
      </c>
      <c r="BG67" s="2">
        <f t="shared" ref="BG67:BG130" si="7">COUNTA(F67,G67,H67,I67,J67,K67,L67,M67,N67,O67,P67,Q67,R67,S67,T67,U67,V67,W67,X67,Y67,Z67,AA67,AB67,AC67,AD67,AE67,AF67,AG67,AH67,AI67,AJ67,AK67,AL67,AM67,AN67,AO67,AP67,AQ67,AR67,AS67,AT67:AU67,AV67,AW67,AX67,AY67,AZ67,BA67,BB67,BC67,BD67,BE67)</f>
        <v>29</v>
      </c>
      <c r="BH67" s="15">
        <f>SUM(F67:BE67)</f>
        <v>1906.6500000000003</v>
      </c>
    </row>
    <row r="68" spans="1:60" x14ac:dyDescent="0.35">
      <c r="A68" s="2">
        <f t="shared" si="3"/>
        <v>66</v>
      </c>
      <c r="B68" s="8" t="s">
        <v>90</v>
      </c>
      <c r="C68" s="9">
        <v>3006</v>
      </c>
      <c r="D68" s="2" t="s">
        <v>15</v>
      </c>
      <c r="E68" s="2">
        <v>5</v>
      </c>
      <c r="F68" s="12">
        <v>41.65</v>
      </c>
      <c r="G68" s="12">
        <v>55.38</v>
      </c>
      <c r="H68" s="12">
        <v>55.88</v>
      </c>
      <c r="I68" s="12">
        <v>55</v>
      </c>
      <c r="J68" s="13">
        <v>51.46</v>
      </c>
      <c r="K68" s="12">
        <v>49.98</v>
      </c>
      <c r="L68" s="12">
        <v>43.38</v>
      </c>
      <c r="M68" s="13">
        <v>60.69</v>
      </c>
      <c r="N68" s="13">
        <v>52.62</v>
      </c>
      <c r="O68" s="13">
        <v>55.9</v>
      </c>
      <c r="P68" s="13">
        <v>59.33</v>
      </c>
      <c r="Q68" s="13">
        <v>36.89</v>
      </c>
      <c r="R68" s="13">
        <v>48.16</v>
      </c>
      <c r="S68" s="13">
        <v>45.2</v>
      </c>
      <c r="T68" s="13">
        <v>44.37</v>
      </c>
      <c r="U68" s="13">
        <v>52.21</v>
      </c>
      <c r="V68" s="13">
        <v>36.230000000000004</v>
      </c>
      <c r="W68" s="12">
        <v>39.6</v>
      </c>
      <c r="X68" s="12">
        <v>46.21</v>
      </c>
      <c r="Y68" s="12">
        <v>58.43</v>
      </c>
      <c r="Z68" s="12">
        <v>51.56</v>
      </c>
      <c r="AA68" s="12">
        <v>47</v>
      </c>
      <c r="AB68" s="12">
        <v>50.95</v>
      </c>
      <c r="AC68" s="12">
        <v>52.32</v>
      </c>
      <c r="AD68" s="12">
        <v>54.2</v>
      </c>
      <c r="AE68" s="12">
        <v>52.4</v>
      </c>
      <c r="AF68" s="12">
        <v>47.32</v>
      </c>
      <c r="AG68" s="12">
        <v>43.79</v>
      </c>
      <c r="AH68" s="14"/>
      <c r="AI68" s="14"/>
      <c r="AJ68" s="14"/>
      <c r="AK68" s="14"/>
      <c r="AL68" s="12">
        <v>46.73</v>
      </c>
      <c r="AM68" s="12">
        <v>44.64</v>
      </c>
      <c r="AN68" s="12">
        <v>46.23</v>
      </c>
      <c r="AO68" s="3">
        <v>41.14</v>
      </c>
      <c r="AP68" s="3">
        <v>47.5</v>
      </c>
      <c r="AQ68" s="3">
        <v>49</v>
      </c>
      <c r="AR68" s="3">
        <v>39.51</v>
      </c>
      <c r="AS68" s="3">
        <v>50.75</v>
      </c>
      <c r="AT68" s="3">
        <v>46.93</v>
      </c>
      <c r="AU68" s="3">
        <v>34.519999999999996</v>
      </c>
      <c r="AV68" s="3">
        <v>45.67</v>
      </c>
      <c r="AW68" s="18"/>
      <c r="AX68" s="3">
        <v>56.02</v>
      </c>
      <c r="AY68" s="3">
        <v>49.47</v>
      </c>
      <c r="AZ68" s="3">
        <v>51.03</v>
      </c>
      <c r="BA68" s="3">
        <v>61.6</v>
      </c>
      <c r="BB68" s="3">
        <v>42.81</v>
      </c>
      <c r="BC68" s="3">
        <v>60.72</v>
      </c>
      <c r="BD68" s="3">
        <v>48.46</v>
      </c>
      <c r="BE68" s="18"/>
      <c r="BF68" s="15">
        <f t="shared" si="6"/>
        <v>2250.84</v>
      </c>
      <c r="BG68" s="2">
        <f t="shared" si="7"/>
        <v>46</v>
      </c>
      <c r="BH68" s="15">
        <f>LARGE(F68:BE68,1)+LARGE(F68:BE68,2)+LARGE(F68:BE68,3)+LARGE(F68:BE68,4)+LARGE(F68:BE68,5)+LARGE(F68:BE68,6)+LARGE(F68:BE68,7)+LARGE(F68:BE68,8)+LARGE(F68:BE68,9)+LARGE(F68:BE68,10)+LARGE(F68:BE68,11)+LARGE(F68:BE68,12)+LARGE(F68:BE68,13)+LARGE(F68:BE68,14)+LARGE(F68:BE68,15)+LARGE(F68:BE68,16)+LARGE(F68:BE68,16)+LARGE(F68:BE68,17)+LARGE(F68:BE68,18)+LARGE(F68:BE68,19)+LARGE(F68:BE68,20)+LARGE(F68:BE68,21)+LARGE(F68:BE68,22)+LARGE(F68:BE68,23)+LARGE(F68:BE68,24)+LARGE(F68:BE68,25)+LARGE(F68:BE68,26)+LARGE(F68:BE68,27)+LARGE(F68:BE68,28)+LARGE(F68:BE68,29)+LARGE(F68:BE68,30)+LARGE(F68:BE68,31)+LARGE(F68:BE68,32)+LARGE(F68:BE68,33)+LARGE(F68:BE68,34)+LARGE(F68:BE68,35)+LARGE(F68:BE68,36)</f>
        <v>1902.8800000000003</v>
      </c>
    </row>
    <row r="69" spans="1:60" x14ac:dyDescent="0.35">
      <c r="A69" s="2">
        <f t="shared" ref="A69:A132" si="8">A68+1</f>
        <v>67</v>
      </c>
      <c r="B69" s="8" t="s">
        <v>91</v>
      </c>
      <c r="C69" s="22">
        <v>3327</v>
      </c>
      <c r="D69" s="2" t="s">
        <v>11</v>
      </c>
      <c r="E69" s="2">
        <v>8</v>
      </c>
      <c r="F69" s="12">
        <v>56.19</v>
      </c>
      <c r="G69" s="12">
        <v>45.83</v>
      </c>
      <c r="H69" s="12">
        <v>60.65</v>
      </c>
      <c r="I69" s="12">
        <v>48.01</v>
      </c>
      <c r="J69" s="13">
        <v>52.26</v>
      </c>
      <c r="K69" s="12">
        <v>47.73</v>
      </c>
      <c r="L69" s="14"/>
      <c r="M69" s="13">
        <v>58.14</v>
      </c>
      <c r="N69" s="13">
        <v>47.61</v>
      </c>
      <c r="O69" s="13">
        <v>54.31</v>
      </c>
      <c r="P69" s="13">
        <v>53.16</v>
      </c>
      <c r="Q69" s="14"/>
      <c r="R69" s="14"/>
      <c r="S69" s="14"/>
      <c r="T69" s="13">
        <v>45.13</v>
      </c>
      <c r="U69" s="13">
        <v>49.78</v>
      </c>
      <c r="V69" s="13">
        <v>51.34</v>
      </c>
      <c r="W69" s="12">
        <v>59.79</v>
      </c>
      <c r="X69" s="12">
        <v>58.39</v>
      </c>
      <c r="Y69" s="12">
        <v>56.4</v>
      </c>
      <c r="Z69" s="14"/>
      <c r="AA69" s="12">
        <v>61.99</v>
      </c>
      <c r="AB69" s="12">
        <v>56.09</v>
      </c>
      <c r="AC69" s="12">
        <v>33.78</v>
      </c>
      <c r="AD69" s="14"/>
      <c r="AE69" s="14"/>
      <c r="AF69" s="12">
        <v>44.44</v>
      </c>
      <c r="AG69" s="12">
        <v>47.71</v>
      </c>
      <c r="AH69" s="12">
        <v>50.52</v>
      </c>
      <c r="AI69" s="12">
        <v>39.94</v>
      </c>
      <c r="AJ69" s="14"/>
      <c r="AK69" s="14"/>
      <c r="AL69" s="14"/>
      <c r="AM69" s="14"/>
      <c r="AN69" s="14"/>
      <c r="AO69" s="3">
        <v>57.53</v>
      </c>
      <c r="AP69" s="3">
        <v>60.59</v>
      </c>
      <c r="AQ69" s="3">
        <v>47.87</v>
      </c>
      <c r="AR69" s="3">
        <v>50.94</v>
      </c>
      <c r="AS69" s="3">
        <v>48.87</v>
      </c>
      <c r="AT69" s="3">
        <v>46.11</v>
      </c>
      <c r="AU69" s="3">
        <v>44.39</v>
      </c>
      <c r="AV69" s="3">
        <v>48</v>
      </c>
      <c r="AW69" s="3">
        <v>50.55</v>
      </c>
      <c r="AX69" s="18"/>
      <c r="AY69" s="3">
        <v>54.75</v>
      </c>
      <c r="AZ69" s="3">
        <v>56.28</v>
      </c>
      <c r="BA69" s="3">
        <v>49.1</v>
      </c>
      <c r="BB69" s="18"/>
      <c r="BC69" s="3">
        <v>46.1</v>
      </c>
      <c r="BD69" s="3">
        <v>41.9</v>
      </c>
      <c r="BE69" s="3">
        <v>42.65</v>
      </c>
      <c r="BF69" s="15">
        <f t="shared" si="6"/>
        <v>1924.8199999999997</v>
      </c>
      <c r="BG69" s="2">
        <f t="shared" si="7"/>
        <v>38</v>
      </c>
      <c r="BH69" s="15">
        <f>LARGE(F69:BE69,1)+LARGE(F69:BE69,2)+LARGE(F69:BE69,3)+LARGE(F69:BE69,4)+LARGE(F69:BE69,5)+LARGE(F69:BE69,6)+LARGE(F69:BE69,7)+LARGE(F69:BE69,8)+LARGE(F69:BE69,9)+LARGE(F69:BE69,10)+LARGE(F69:BE69,11)+LARGE(F69:BE69,12)+LARGE(F69:BE69,13)+LARGE(F69:BE69,14)+LARGE(F69:BE69,15)+LARGE(F69:BE69,16)+LARGE(F69:BE69,16)+LARGE(F69:BE69,17)+LARGE(F69:BE69,18)+LARGE(F69:BE69,19)+LARGE(F69:BE69,20)+LARGE(F69:BE69,21)+LARGE(F69:BE69,22)+LARGE(F69:BE69,23)+LARGE(F69:BE69,24)+LARGE(F69:BE69,25)+LARGE(F69:BE69,26)+LARGE(F69:BE69,27)+LARGE(F69:BE69,28)+LARGE(F69:BE69,29)+LARGE(F69:BE69,30)+LARGE(F69:BE69,31)+LARGE(F69:BE69,32)+LARGE(F69:BE69,33)+LARGE(F69:BE69,34)+LARGE(F69:BE69,35)+LARGE(F69:BE69,36)</f>
        <v>1902.4399999999998</v>
      </c>
    </row>
    <row r="70" spans="1:60" x14ac:dyDescent="0.35">
      <c r="A70" s="2">
        <f t="shared" si="8"/>
        <v>68</v>
      </c>
      <c r="B70" s="8" t="s">
        <v>92</v>
      </c>
      <c r="C70" s="9">
        <v>2590</v>
      </c>
      <c r="D70" s="2" t="s">
        <v>26</v>
      </c>
      <c r="E70" s="2">
        <v>1</v>
      </c>
      <c r="F70" s="12">
        <v>52.48</v>
      </c>
      <c r="G70" s="12">
        <v>46.75</v>
      </c>
      <c r="H70" s="14"/>
      <c r="I70" s="12">
        <v>55.96</v>
      </c>
      <c r="J70" s="13">
        <v>49.61</v>
      </c>
      <c r="K70" s="12">
        <v>53.55</v>
      </c>
      <c r="L70" s="14"/>
      <c r="M70" s="14"/>
      <c r="N70" s="14"/>
      <c r="O70" s="13">
        <v>42.38</v>
      </c>
      <c r="P70" s="13">
        <v>47.53</v>
      </c>
      <c r="Q70" s="14"/>
      <c r="R70" s="14"/>
      <c r="S70" s="13">
        <v>48.06</v>
      </c>
      <c r="T70" s="13">
        <v>61.07</v>
      </c>
      <c r="U70" s="13">
        <v>55.86</v>
      </c>
      <c r="V70" s="14"/>
      <c r="W70" s="12">
        <v>44.31</v>
      </c>
      <c r="X70" s="12">
        <v>54.07</v>
      </c>
      <c r="Y70" s="12">
        <v>51.42</v>
      </c>
      <c r="Z70" s="12">
        <v>43.48</v>
      </c>
      <c r="AA70" s="12">
        <v>50.84</v>
      </c>
      <c r="AB70" s="12">
        <v>50.21</v>
      </c>
      <c r="AC70" s="12">
        <v>54.05</v>
      </c>
      <c r="AD70" s="12">
        <v>65.45</v>
      </c>
      <c r="AE70" s="12">
        <v>43.61</v>
      </c>
      <c r="AF70" s="14"/>
      <c r="AG70" s="12">
        <v>56.75</v>
      </c>
      <c r="AH70" s="12">
        <v>56.99</v>
      </c>
      <c r="AI70" s="12">
        <v>54.21</v>
      </c>
      <c r="AJ70" s="14"/>
      <c r="AK70" s="14"/>
      <c r="AL70" s="14"/>
      <c r="AM70" s="14"/>
      <c r="AN70" s="12">
        <v>51.11</v>
      </c>
      <c r="AO70" s="18"/>
      <c r="AP70" s="3">
        <v>55.38</v>
      </c>
      <c r="AQ70" s="3">
        <v>46.64</v>
      </c>
      <c r="AR70" s="3">
        <v>44.25</v>
      </c>
      <c r="AS70" s="3">
        <v>56.29</v>
      </c>
      <c r="AT70" s="3">
        <v>42.58</v>
      </c>
      <c r="AU70" s="3">
        <v>49.87</v>
      </c>
      <c r="AV70" s="3">
        <v>43.36</v>
      </c>
      <c r="AW70" s="3">
        <v>47.21</v>
      </c>
      <c r="AX70" s="3">
        <v>37.200000000000003</v>
      </c>
      <c r="AY70" s="3">
        <v>56.46</v>
      </c>
      <c r="AZ70" s="3">
        <v>43.7</v>
      </c>
      <c r="BA70" s="3">
        <v>50.52</v>
      </c>
      <c r="BB70" s="3">
        <v>54.95</v>
      </c>
      <c r="BC70" s="3">
        <v>52.55</v>
      </c>
      <c r="BD70" s="3">
        <v>49.41</v>
      </c>
      <c r="BE70" s="3">
        <v>51.34</v>
      </c>
      <c r="BF70" s="15">
        <f t="shared" si="6"/>
        <v>1971.46</v>
      </c>
      <c r="BG70" s="2">
        <f t="shared" si="7"/>
        <v>39</v>
      </c>
      <c r="BH70" s="15">
        <f>LARGE(F70:BE70,1)+LARGE(F70:BE70,2)+LARGE(F70:BE70,3)+LARGE(F70:BE70,4)+LARGE(F70:BE70,5)+LARGE(F70:BE70,6)+LARGE(F70:BE70,7)+LARGE(F70:BE70,8)+LARGE(F70:BE70,9)+LARGE(F70:BE70,10)+LARGE(F70:BE70,11)+LARGE(F70:BE70,12)+LARGE(F70:BE70,13)+LARGE(F70:BE70,14)+LARGE(F70:BE70,15)+LARGE(F70:BE70,16)+LARGE(F70:BE70,16)+LARGE(F70:BE70,17)+LARGE(F70:BE70,18)+LARGE(F70:BE70,19)+LARGE(F70:BE70,20)+LARGE(F70:BE70,21)+LARGE(F70:BE70,22)+LARGE(F70:BE70,23)+LARGE(F70:BE70,24)+LARGE(F70:BE70,25)+LARGE(F70:BE70,26)+LARGE(F70:BE70,27)+LARGE(F70:BE70,28)+LARGE(F70:BE70,29)+LARGE(F70:BE70,30)+LARGE(F70:BE70,31)+LARGE(F70:BE70,32)+LARGE(F70:BE70,33)+LARGE(F70:BE70,34)+LARGE(F70:BE70,35)+LARGE(F70:BE70,36)</f>
        <v>1901.7799999999995</v>
      </c>
    </row>
    <row r="71" spans="1:60" x14ac:dyDescent="0.35">
      <c r="A71" s="2">
        <f t="shared" si="8"/>
        <v>69</v>
      </c>
      <c r="B71" s="8" t="s">
        <v>93</v>
      </c>
      <c r="C71" s="9">
        <v>3324</v>
      </c>
      <c r="D71" s="2" t="s">
        <v>40</v>
      </c>
      <c r="E71" s="2">
        <v>7</v>
      </c>
      <c r="F71" s="12">
        <v>44.15</v>
      </c>
      <c r="G71" s="12">
        <v>47.32</v>
      </c>
      <c r="H71" s="12">
        <v>43.54</v>
      </c>
      <c r="I71" s="12">
        <v>61.56</v>
      </c>
      <c r="J71" s="13">
        <v>47.35</v>
      </c>
      <c r="K71" s="14"/>
      <c r="L71" s="12">
        <v>52.27</v>
      </c>
      <c r="M71" s="14"/>
      <c r="N71" s="14"/>
      <c r="O71" s="13">
        <v>52.02</v>
      </c>
      <c r="P71" s="13">
        <v>46.99</v>
      </c>
      <c r="Q71" s="13">
        <v>48.79</v>
      </c>
      <c r="R71" s="13">
        <v>48.98</v>
      </c>
      <c r="S71" s="14"/>
      <c r="T71" s="13">
        <v>58.45</v>
      </c>
      <c r="U71" s="13">
        <v>50.87</v>
      </c>
      <c r="V71" s="13">
        <v>59.35</v>
      </c>
      <c r="W71" s="12">
        <v>45.83</v>
      </c>
      <c r="X71" s="12">
        <v>53.61</v>
      </c>
      <c r="Y71" s="12">
        <v>60.33</v>
      </c>
      <c r="Z71" s="14"/>
      <c r="AA71" s="12">
        <v>47.24</v>
      </c>
      <c r="AB71" s="12">
        <v>62.42</v>
      </c>
      <c r="AC71" s="14"/>
      <c r="AD71" s="14"/>
      <c r="AE71" s="12">
        <v>50.87</v>
      </c>
      <c r="AF71" s="14"/>
      <c r="AG71" s="12">
        <v>44.35</v>
      </c>
      <c r="AH71" s="12">
        <v>45.14</v>
      </c>
      <c r="AI71" s="12">
        <v>51.54</v>
      </c>
      <c r="AJ71" s="12">
        <v>59.73</v>
      </c>
      <c r="AK71" s="14"/>
      <c r="AL71" s="14"/>
      <c r="AM71" s="14"/>
      <c r="AN71" s="14"/>
      <c r="AO71" s="3">
        <v>43.13</v>
      </c>
      <c r="AP71" s="3">
        <v>53.56</v>
      </c>
      <c r="AQ71" s="3">
        <v>44.41</v>
      </c>
      <c r="AR71" s="3">
        <v>39.06</v>
      </c>
      <c r="AS71" s="3">
        <v>50.61</v>
      </c>
      <c r="AT71" s="3">
        <v>47.99</v>
      </c>
      <c r="AU71" s="18"/>
      <c r="AV71" s="3">
        <v>48.66</v>
      </c>
      <c r="AW71" s="3">
        <v>50.66</v>
      </c>
      <c r="AX71" s="18"/>
      <c r="AY71" s="3">
        <v>43.07</v>
      </c>
      <c r="AZ71" s="3">
        <v>58.52</v>
      </c>
      <c r="BA71" s="3">
        <v>45.87</v>
      </c>
      <c r="BB71" s="3">
        <v>51.53</v>
      </c>
      <c r="BC71" s="3">
        <v>54.77</v>
      </c>
      <c r="BD71" s="3">
        <v>54.48</v>
      </c>
      <c r="BE71" s="18"/>
      <c r="BF71" s="15">
        <f t="shared" si="6"/>
        <v>1869.0200000000002</v>
      </c>
      <c r="BG71" s="2">
        <f t="shared" si="7"/>
        <v>37</v>
      </c>
      <c r="BH71" s="15">
        <f>LARGE(F71:BE71,1)+LARGE(F71:BE71,2)+LARGE(F71:BE71,3)+LARGE(F71:BE71,4)+LARGE(F71:BE71,5)+LARGE(F71:BE71,6)+LARGE(F71:BE71,7)+LARGE(F71:BE71,8)+LARGE(F71:BE71,9)+LARGE(F71:BE71,10)+LARGE(F71:BE71,11)+LARGE(F71:BE71,12)+LARGE(F71:BE71,13)+LARGE(F71:BE71,14)+LARGE(F71:BE71,15)+LARGE(F71:BE71,16)+LARGE(F71:BE71,16)+LARGE(F71:BE71,17)+LARGE(F71:BE71,18)+LARGE(F71:BE71,19)+LARGE(F71:BE71,20)+LARGE(F71:BE71,21)+LARGE(F71:BE71,22)+LARGE(F71:BE71,23)+LARGE(F71:BE71,24)+LARGE(F71:BE71,25)+LARGE(F71:BE71,26)+LARGE(F71:BE71,27)+LARGE(F71:BE71,28)+LARGE(F71:BE71,29)+LARGE(F71:BE71,30)+LARGE(F71:BE71,31)+LARGE(F71:BE71,32)+LARGE(F71:BE71,33)+LARGE(F71:BE71,34)+LARGE(F71:BE71,35)+LARGE(F71:BE71,36)</f>
        <v>1880.8299999999997</v>
      </c>
    </row>
    <row r="72" spans="1:60" x14ac:dyDescent="0.35">
      <c r="A72" s="2">
        <f t="shared" si="8"/>
        <v>70</v>
      </c>
      <c r="B72" s="8" t="s">
        <v>94</v>
      </c>
      <c r="C72" s="9">
        <v>3325</v>
      </c>
      <c r="D72" s="2" t="s">
        <v>40</v>
      </c>
      <c r="E72" s="2">
        <v>7</v>
      </c>
      <c r="F72" s="12">
        <v>44.15</v>
      </c>
      <c r="G72" s="12">
        <v>47.32</v>
      </c>
      <c r="H72" s="12">
        <v>43.54</v>
      </c>
      <c r="I72" s="12">
        <v>61.56</v>
      </c>
      <c r="J72" s="13">
        <v>47.35</v>
      </c>
      <c r="K72" s="14"/>
      <c r="L72" s="12">
        <v>52.27</v>
      </c>
      <c r="M72" s="14"/>
      <c r="N72" s="14"/>
      <c r="O72" s="13">
        <v>52.02</v>
      </c>
      <c r="P72" s="13">
        <v>46.99</v>
      </c>
      <c r="Q72" s="13">
        <v>48.79</v>
      </c>
      <c r="R72" s="13">
        <v>48.98</v>
      </c>
      <c r="S72" s="14"/>
      <c r="T72" s="13">
        <v>58.45</v>
      </c>
      <c r="U72" s="13">
        <v>50.87</v>
      </c>
      <c r="V72" s="13">
        <v>59.35</v>
      </c>
      <c r="W72" s="12">
        <v>45.83</v>
      </c>
      <c r="X72" s="12">
        <v>53.61</v>
      </c>
      <c r="Y72" s="12">
        <v>60.33</v>
      </c>
      <c r="Z72" s="14"/>
      <c r="AA72" s="12">
        <v>47.24</v>
      </c>
      <c r="AB72" s="12">
        <v>62.42</v>
      </c>
      <c r="AC72" s="14"/>
      <c r="AD72" s="14"/>
      <c r="AE72" s="12">
        <v>50.87</v>
      </c>
      <c r="AF72" s="14"/>
      <c r="AG72" s="12">
        <v>44.35</v>
      </c>
      <c r="AH72" s="12">
        <v>45.14</v>
      </c>
      <c r="AI72" s="12">
        <v>51.54</v>
      </c>
      <c r="AJ72" s="12">
        <v>59.73</v>
      </c>
      <c r="AK72" s="14"/>
      <c r="AL72" s="14"/>
      <c r="AM72" s="14"/>
      <c r="AN72" s="14"/>
      <c r="AO72" s="3">
        <v>43.13</v>
      </c>
      <c r="AP72" s="3">
        <v>53.56</v>
      </c>
      <c r="AQ72" s="3">
        <v>44.41</v>
      </c>
      <c r="AR72" s="3">
        <v>39.06</v>
      </c>
      <c r="AS72" s="3">
        <v>50.61</v>
      </c>
      <c r="AT72" s="3">
        <v>47.99</v>
      </c>
      <c r="AU72" s="18"/>
      <c r="AV72" s="3">
        <v>48.66</v>
      </c>
      <c r="AW72" s="3">
        <v>50.66</v>
      </c>
      <c r="AX72" s="18"/>
      <c r="AY72" s="3">
        <v>43.07</v>
      </c>
      <c r="AZ72" s="3">
        <v>58.52</v>
      </c>
      <c r="BA72" s="3">
        <v>45.87</v>
      </c>
      <c r="BB72" s="3">
        <v>51.53</v>
      </c>
      <c r="BC72" s="3">
        <v>54.77</v>
      </c>
      <c r="BD72" s="3">
        <v>54.48</v>
      </c>
      <c r="BE72" s="18"/>
      <c r="BF72" s="15">
        <f t="shared" si="6"/>
        <v>1869.0200000000002</v>
      </c>
      <c r="BG72" s="2">
        <f t="shared" si="7"/>
        <v>37</v>
      </c>
      <c r="BH72" s="15">
        <f>LARGE(F72:BE72,1)+LARGE(F72:BE72,2)+LARGE(F72:BE72,3)+LARGE(F72:BE72,4)+LARGE(F72:BE72,5)+LARGE(F72:BE72,6)+LARGE(F72:BE72,7)+LARGE(F72:BE72,8)+LARGE(F72:BE72,9)+LARGE(F72:BE72,10)+LARGE(F72:BE72,11)+LARGE(F72:BE72,12)+LARGE(F72:BE72,13)+LARGE(F72:BE72,14)+LARGE(F72:BE72,15)+LARGE(F72:BE72,16)+LARGE(F72:BE72,16)+LARGE(F72:BE72,17)+LARGE(F72:BE72,18)+LARGE(F72:BE72,19)+LARGE(F72:BE72,20)+LARGE(F72:BE72,21)+LARGE(F72:BE72,22)+LARGE(F72:BE72,23)+LARGE(F72:BE72,24)+LARGE(F72:BE72,25)+LARGE(F72:BE72,26)+LARGE(F72:BE72,27)+LARGE(F72:BE72,28)+LARGE(F72:BE72,29)+LARGE(F72:BE72,30)+LARGE(F72:BE72,31)+LARGE(F72:BE72,32)+LARGE(F72:BE72,33)+LARGE(F72:BE72,34)+LARGE(F72:BE72,35)+LARGE(F72:BE72,36)</f>
        <v>1880.8299999999997</v>
      </c>
    </row>
    <row r="73" spans="1:60" x14ac:dyDescent="0.35">
      <c r="A73" s="2">
        <f t="shared" si="8"/>
        <v>71</v>
      </c>
      <c r="B73" s="8" t="s">
        <v>95</v>
      </c>
      <c r="C73" s="9">
        <v>1530</v>
      </c>
      <c r="D73" s="2" t="s">
        <v>40</v>
      </c>
      <c r="E73" s="2">
        <v>7</v>
      </c>
      <c r="F73" s="12">
        <v>69.150000000000006</v>
      </c>
      <c r="G73" s="14"/>
      <c r="H73" s="12">
        <v>72.63</v>
      </c>
      <c r="I73" s="14"/>
      <c r="J73" s="13">
        <v>57.92</v>
      </c>
      <c r="K73" s="12">
        <v>67.69</v>
      </c>
      <c r="L73" s="14"/>
      <c r="M73" s="13">
        <v>60.94</v>
      </c>
      <c r="N73" s="13">
        <v>68.55</v>
      </c>
      <c r="O73" s="14"/>
      <c r="P73" s="14"/>
      <c r="Q73" s="14"/>
      <c r="R73" s="14"/>
      <c r="S73" s="14"/>
      <c r="T73" s="13">
        <v>63.02</v>
      </c>
      <c r="U73" s="14"/>
      <c r="V73" s="13">
        <v>53.18</v>
      </c>
      <c r="W73" s="12">
        <v>45.3</v>
      </c>
      <c r="X73" s="14"/>
      <c r="Y73" s="12">
        <v>65.11</v>
      </c>
      <c r="Z73" s="12">
        <v>66.400000000000006</v>
      </c>
      <c r="AA73" s="14"/>
      <c r="AB73" s="12">
        <v>69.22999999999999</v>
      </c>
      <c r="AC73" s="12">
        <v>62.63</v>
      </c>
      <c r="AD73" s="14"/>
      <c r="AE73" s="12">
        <v>64.67</v>
      </c>
      <c r="AF73" s="12">
        <v>66.06</v>
      </c>
      <c r="AG73" s="14"/>
      <c r="AH73" s="14"/>
      <c r="AI73" s="14"/>
      <c r="AJ73" s="14"/>
      <c r="AK73" s="14"/>
      <c r="AL73" s="14"/>
      <c r="AM73" s="14"/>
      <c r="AN73" s="12">
        <v>59.33</v>
      </c>
      <c r="AO73" s="3">
        <v>60.05</v>
      </c>
      <c r="AP73" s="3">
        <v>67.06</v>
      </c>
      <c r="AQ73" s="18"/>
      <c r="AR73" s="3">
        <v>76.77</v>
      </c>
      <c r="AS73" s="3">
        <v>54.75</v>
      </c>
      <c r="AT73" s="3">
        <v>59.5</v>
      </c>
      <c r="AU73" s="3">
        <v>59.61</v>
      </c>
      <c r="AV73" s="3">
        <v>58.42</v>
      </c>
      <c r="AW73" s="3">
        <v>62.98</v>
      </c>
      <c r="AX73" s="3">
        <v>50.88</v>
      </c>
      <c r="AY73" s="3">
        <v>58.11</v>
      </c>
      <c r="AZ73" s="18"/>
      <c r="BA73" s="3">
        <v>71.95</v>
      </c>
      <c r="BB73" s="18"/>
      <c r="BC73" s="3">
        <v>60.49</v>
      </c>
      <c r="BD73" s="3">
        <v>65.849999999999994</v>
      </c>
      <c r="BE73" s="3">
        <v>59.56</v>
      </c>
      <c r="BF73" s="15">
        <f t="shared" si="6"/>
        <v>1877.7899999999997</v>
      </c>
      <c r="BG73" s="2">
        <f t="shared" si="7"/>
        <v>30</v>
      </c>
      <c r="BH73" s="15">
        <f>SUM(F73:BE73)</f>
        <v>1877.7899999999997</v>
      </c>
    </row>
    <row r="74" spans="1:60" x14ac:dyDescent="0.35">
      <c r="A74" s="2">
        <f t="shared" si="8"/>
        <v>72</v>
      </c>
      <c r="B74" s="8" t="s">
        <v>96</v>
      </c>
      <c r="C74" s="9">
        <v>3335</v>
      </c>
      <c r="D74" s="2" t="s">
        <v>18</v>
      </c>
      <c r="E74" s="2">
        <v>6</v>
      </c>
      <c r="F74" s="12">
        <v>52.9</v>
      </c>
      <c r="G74" s="12">
        <v>45.94</v>
      </c>
      <c r="H74" s="14"/>
      <c r="I74" s="12">
        <v>42.27</v>
      </c>
      <c r="J74" s="13">
        <v>46.03</v>
      </c>
      <c r="K74" s="14"/>
      <c r="L74" s="12">
        <v>49.39</v>
      </c>
      <c r="M74" s="13">
        <v>54.15</v>
      </c>
      <c r="N74" s="13">
        <v>38.74</v>
      </c>
      <c r="O74" s="13">
        <v>45.97</v>
      </c>
      <c r="P74" s="13">
        <v>51.49</v>
      </c>
      <c r="Q74" s="13">
        <v>51.9</v>
      </c>
      <c r="R74" s="13">
        <v>45.5</v>
      </c>
      <c r="S74" s="13">
        <v>54.79</v>
      </c>
      <c r="T74" s="13">
        <v>53.24</v>
      </c>
      <c r="U74" s="13">
        <v>51.48</v>
      </c>
      <c r="V74" s="13">
        <v>63.37</v>
      </c>
      <c r="W74" s="12">
        <v>52.55</v>
      </c>
      <c r="X74" s="12">
        <v>55.66</v>
      </c>
      <c r="Y74" s="12">
        <v>39.06</v>
      </c>
      <c r="Z74" s="12">
        <v>57.44</v>
      </c>
      <c r="AA74" s="12">
        <v>48.19</v>
      </c>
      <c r="AB74" s="12">
        <v>41.03</v>
      </c>
      <c r="AC74" s="12">
        <v>46.41</v>
      </c>
      <c r="AD74" s="12">
        <v>44.34</v>
      </c>
      <c r="AE74" s="12">
        <v>49.1</v>
      </c>
      <c r="AF74" s="12">
        <v>43.41</v>
      </c>
      <c r="AG74" s="12">
        <v>50.78</v>
      </c>
      <c r="AH74" s="14"/>
      <c r="AI74" s="14"/>
      <c r="AJ74" s="14"/>
      <c r="AK74" s="14"/>
      <c r="AL74" s="12">
        <v>39.729999999999997</v>
      </c>
      <c r="AM74" s="12">
        <v>49.33</v>
      </c>
      <c r="AN74" s="12">
        <v>56.86</v>
      </c>
      <c r="AO74" s="18"/>
      <c r="AP74" s="3">
        <v>41.23</v>
      </c>
      <c r="AQ74" s="3">
        <v>61.65</v>
      </c>
      <c r="AR74" s="3">
        <v>52.65</v>
      </c>
      <c r="AS74" s="18"/>
      <c r="AT74" s="18"/>
      <c r="AU74" s="3">
        <v>50.86</v>
      </c>
      <c r="AV74" s="3">
        <v>52.09</v>
      </c>
      <c r="AW74" s="3">
        <v>54.83</v>
      </c>
      <c r="AX74" s="3">
        <v>53.4</v>
      </c>
      <c r="AY74" s="3">
        <v>59.13</v>
      </c>
      <c r="AZ74" s="3">
        <v>50.6</v>
      </c>
      <c r="BA74" s="18"/>
      <c r="BB74" s="18"/>
      <c r="BC74" s="18"/>
      <c r="BD74" s="18"/>
      <c r="BE74" s="18"/>
      <c r="BF74" s="15">
        <f t="shared" si="6"/>
        <v>1897.4899999999998</v>
      </c>
      <c r="BG74" s="2">
        <f t="shared" si="7"/>
        <v>38</v>
      </c>
      <c r="BH74" s="15">
        <f>LARGE(F74:BE74,1)+LARGE(F74:BE74,2)+LARGE(F74:BE74,3)+LARGE(F74:BE74,4)+LARGE(F74:BE74,5)+LARGE(F74:BE74,6)+LARGE(F74:BE74,7)+LARGE(F74:BE74,8)+LARGE(F74:BE74,9)+LARGE(F74:BE74,10)+LARGE(F74:BE74,11)+LARGE(F74:BE74,12)+LARGE(F74:BE74,13)+LARGE(F74:BE74,14)+LARGE(F74:BE74,15)+LARGE(F74:BE74,16)+LARGE(F74:BE74,16)+LARGE(F74:BE74,17)+LARGE(F74:BE74,18)+LARGE(F74:BE74,19)+LARGE(F74:BE74,20)+LARGE(F74:BE74,21)+LARGE(F74:BE74,22)+LARGE(F74:BE74,23)+LARGE(F74:BE74,24)+LARGE(F74:BE74,25)+LARGE(F74:BE74,26)+LARGE(F74:BE74,27)+LARGE(F74:BE74,28)+LARGE(F74:BE74,29)+LARGE(F74:BE74,30)+LARGE(F74:BE74,31)+LARGE(F74:BE74,32)+LARGE(F74:BE74,33)+LARGE(F74:BE74,34)+LARGE(F74:BE74,35)+LARGE(F74:BE74,36)</f>
        <v>1871.5899999999997</v>
      </c>
    </row>
    <row r="75" spans="1:60" x14ac:dyDescent="0.35">
      <c r="A75" s="2">
        <f t="shared" si="8"/>
        <v>73</v>
      </c>
      <c r="B75" s="8" t="s">
        <v>97</v>
      </c>
      <c r="C75" s="9">
        <v>1340</v>
      </c>
      <c r="D75" s="2" t="s">
        <v>40</v>
      </c>
      <c r="E75" s="2">
        <v>7</v>
      </c>
      <c r="F75" s="10"/>
      <c r="G75" s="12">
        <v>69.86</v>
      </c>
      <c r="H75" s="12">
        <v>56.36</v>
      </c>
      <c r="I75" s="14"/>
      <c r="J75" s="14"/>
      <c r="K75" s="12">
        <v>63</v>
      </c>
      <c r="L75" s="14"/>
      <c r="M75" s="13">
        <v>62.12</v>
      </c>
      <c r="N75" s="14"/>
      <c r="O75" s="14"/>
      <c r="P75" s="13">
        <v>59.44</v>
      </c>
      <c r="Q75" s="13">
        <v>60.27</v>
      </c>
      <c r="R75" s="14"/>
      <c r="S75" s="14"/>
      <c r="T75" s="13">
        <v>65.680000000000007</v>
      </c>
      <c r="U75" s="13">
        <v>62.11</v>
      </c>
      <c r="V75" s="13">
        <v>63.34</v>
      </c>
      <c r="W75" s="14"/>
      <c r="X75" s="12">
        <v>61.93</v>
      </c>
      <c r="Y75" s="12">
        <v>55.71</v>
      </c>
      <c r="Z75" s="12">
        <v>56.14</v>
      </c>
      <c r="AA75" s="12">
        <v>57.23</v>
      </c>
      <c r="AB75" s="12">
        <v>63.24</v>
      </c>
      <c r="AC75" s="12">
        <v>79.239999999999995</v>
      </c>
      <c r="AD75" s="14"/>
      <c r="AE75" s="12">
        <v>55.89</v>
      </c>
      <c r="AF75" s="14"/>
      <c r="AG75" s="14"/>
      <c r="AH75" s="12">
        <v>62.34</v>
      </c>
      <c r="AI75" s="12">
        <v>68.2</v>
      </c>
      <c r="AJ75" s="14"/>
      <c r="AK75" s="14"/>
      <c r="AL75" s="14"/>
      <c r="AM75" s="14"/>
      <c r="AN75" s="14"/>
      <c r="AO75" s="18"/>
      <c r="AP75" s="3">
        <v>69.8</v>
      </c>
      <c r="AQ75" s="18"/>
      <c r="AR75" s="18"/>
      <c r="AS75" s="3">
        <v>77.03</v>
      </c>
      <c r="AT75" s="18"/>
      <c r="AU75" s="3">
        <v>68.84</v>
      </c>
      <c r="AV75" s="3">
        <v>62.1</v>
      </c>
      <c r="AW75" s="18"/>
      <c r="AX75" s="3">
        <v>68.819999999999993</v>
      </c>
      <c r="AY75" s="3">
        <v>61.55</v>
      </c>
      <c r="AZ75" s="3">
        <v>62.15</v>
      </c>
      <c r="BA75" s="3">
        <v>72.8</v>
      </c>
      <c r="BB75" s="3">
        <v>65.740000000000009</v>
      </c>
      <c r="BC75" s="3">
        <v>58.25</v>
      </c>
      <c r="BD75" s="3">
        <v>72.510000000000005</v>
      </c>
      <c r="BE75" s="18"/>
      <c r="BF75" s="15">
        <f t="shared" si="6"/>
        <v>1861.6899999999996</v>
      </c>
      <c r="BG75" s="2">
        <f t="shared" si="7"/>
        <v>29</v>
      </c>
      <c r="BH75" s="15">
        <f>SUM(F75:BE75)</f>
        <v>1861.6899999999996</v>
      </c>
    </row>
    <row r="76" spans="1:60" x14ac:dyDescent="0.35">
      <c r="A76" s="2">
        <f t="shared" si="8"/>
        <v>74</v>
      </c>
      <c r="B76" s="8" t="s">
        <v>98</v>
      </c>
      <c r="C76" s="9">
        <v>2586</v>
      </c>
      <c r="D76" s="2" t="s">
        <v>13</v>
      </c>
      <c r="E76" s="2">
        <v>3</v>
      </c>
      <c r="F76" s="12">
        <v>59.14</v>
      </c>
      <c r="G76" s="12">
        <v>56.16</v>
      </c>
      <c r="H76" s="12">
        <v>49.21</v>
      </c>
      <c r="I76" s="12">
        <v>60.66</v>
      </c>
      <c r="J76" s="13">
        <v>55.42</v>
      </c>
      <c r="K76" s="12">
        <v>52.95</v>
      </c>
      <c r="L76" s="12">
        <v>55.27</v>
      </c>
      <c r="M76" s="13">
        <v>47.73</v>
      </c>
      <c r="N76" s="13">
        <v>43.07</v>
      </c>
      <c r="O76" s="13">
        <v>49.65</v>
      </c>
      <c r="P76" s="14"/>
      <c r="Q76" s="13">
        <v>52.01</v>
      </c>
      <c r="R76" s="13">
        <v>53.35</v>
      </c>
      <c r="S76" s="13">
        <v>52.85</v>
      </c>
      <c r="T76" s="13">
        <v>50.21</v>
      </c>
      <c r="U76" s="13">
        <v>59.25</v>
      </c>
      <c r="V76" s="13">
        <v>58.34</v>
      </c>
      <c r="W76" s="12">
        <v>55.05</v>
      </c>
      <c r="X76" s="14"/>
      <c r="Y76" s="12">
        <v>53.57</v>
      </c>
      <c r="Z76" s="12">
        <v>58.06</v>
      </c>
      <c r="AA76" s="12">
        <v>48.18</v>
      </c>
      <c r="AB76" s="12">
        <v>61.92</v>
      </c>
      <c r="AC76" s="12">
        <v>50.16</v>
      </c>
      <c r="AD76" s="12">
        <v>51.24</v>
      </c>
      <c r="AE76" s="14"/>
      <c r="AF76" s="12">
        <v>55.7</v>
      </c>
      <c r="AG76" s="14"/>
      <c r="AH76" s="12">
        <v>51.54</v>
      </c>
      <c r="AI76" s="14"/>
      <c r="AJ76" s="14"/>
      <c r="AK76" s="14"/>
      <c r="AL76" s="14"/>
      <c r="AM76" s="14"/>
      <c r="AN76" s="12">
        <v>60.58</v>
      </c>
      <c r="AO76" s="18"/>
      <c r="AP76" s="18"/>
      <c r="AQ76" s="18"/>
      <c r="AR76" s="18"/>
      <c r="AS76" s="18"/>
      <c r="AT76" s="3">
        <v>51.05</v>
      </c>
      <c r="AU76" s="3">
        <v>57.39</v>
      </c>
      <c r="AV76" s="18"/>
      <c r="AW76" s="18"/>
      <c r="AX76" s="3">
        <v>50.72</v>
      </c>
      <c r="AY76" s="3">
        <v>68.430000000000007</v>
      </c>
      <c r="AZ76" s="3">
        <v>53.91</v>
      </c>
      <c r="BA76" s="3">
        <v>67.62</v>
      </c>
      <c r="BB76" s="3">
        <v>61.29</v>
      </c>
      <c r="BC76" s="18"/>
      <c r="BD76" s="3">
        <v>49.86</v>
      </c>
      <c r="BE76" s="18"/>
      <c r="BF76" s="15">
        <f t="shared" si="6"/>
        <v>1861.5400000000002</v>
      </c>
      <c r="BG76" s="2">
        <f t="shared" si="7"/>
        <v>34</v>
      </c>
      <c r="BH76" s="15">
        <f>SUM(F76:BE76)</f>
        <v>1861.5400000000002</v>
      </c>
    </row>
    <row r="77" spans="1:60" x14ac:dyDescent="0.35">
      <c r="A77" s="2">
        <f t="shared" si="8"/>
        <v>75</v>
      </c>
      <c r="B77" s="8" t="s">
        <v>99</v>
      </c>
      <c r="C77" s="9">
        <v>798</v>
      </c>
      <c r="D77" s="2" t="s">
        <v>26</v>
      </c>
      <c r="E77" s="2">
        <v>1</v>
      </c>
      <c r="F77" s="12">
        <v>53.01</v>
      </c>
      <c r="G77" s="12">
        <v>57.61</v>
      </c>
      <c r="H77" s="12">
        <v>43.83</v>
      </c>
      <c r="I77" s="12">
        <v>42.3</v>
      </c>
      <c r="J77" s="13">
        <v>55.27</v>
      </c>
      <c r="K77" s="12">
        <v>50.45</v>
      </c>
      <c r="L77" s="12">
        <v>50.96</v>
      </c>
      <c r="M77" s="13">
        <v>52.9</v>
      </c>
      <c r="N77" s="13">
        <v>47.92</v>
      </c>
      <c r="O77" s="13">
        <v>42.85</v>
      </c>
      <c r="P77" s="13">
        <v>46.54</v>
      </c>
      <c r="Q77" s="13">
        <v>50.58</v>
      </c>
      <c r="R77" s="14"/>
      <c r="S77" s="14"/>
      <c r="T77" s="13">
        <v>49.42</v>
      </c>
      <c r="U77" s="14"/>
      <c r="V77" s="13">
        <v>54.78</v>
      </c>
      <c r="W77" s="12">
        <v>47.86</v>
      </c>
      <c r="X77" s="14"/>
      <c r="Y77" s="12">
        <v>43.46</v>
      </c>
      <c r="Z77" s="12">
        <v>59</v>
      </c>
      <c r="AA77" s="12">
        <v>51.87</v>
      </c>
      <c r="AB77" s="12">
        <v>51.71</v>
      </c>
      <c r="AC77" s="14"/>
      <c r="AD77" s="12">
        <v>47.2</v>
      </c>
      <c r="AE77" s="12">
        <v>54.88</v>
      </c>
      <c r="AF77" s="14"/>
      <c r="AG77" s="12">
        <v>52.86</v>
      </c>
      <c r="AH77" s="12">
        <v>43.58</v>
      </c>
      <c r="AI77" s="12">
        <v>45.77</v>
      </c>
      <c r="AJ77" s="14"/>
      <c r="AK77" s="14"/>
      <c r="AL77" s="14"/>
      <c r="AM77" s="14"/>
      <c r="AN77" s="12">
        <v>50.01</v>
      </c>
      <c r="AO77" s="18"/>
      <c r="AP77" s="3">
        <v>46.68</v>
      </c>
      <c r="AQ77" s="18"/>
      <c r="AR77" s="3">
        <v>47.95</v>
      </c>
      <c r="AS77" s="18"/>
      <c r="AT77" s="3">
        <v>53.53</v>
      </c>
      <c r="AU77" s="18"/>
      <c r="AV77" s="3">
        <v>39.130000000000003</v>
      </c>
      <c r="AW77" s="18"/>
      <c r="AX77" s="3">
        <v>45.69</v>
      </c>
      <c r="AY77" s="3">
        <v>42.76</v>
      </c>
      <c r="AZ77" s="3">
        <v>55.54</v>
      </c>
      <c r="BA77" s="3">
        <v>49.07</v>
      </c>
      <c r="BB77" s="3">
        <v>54.62</v>
      </c>
      <c r="BC77" s="3">
        <v>58</v>
      </c>
      <c r="BD77" s="3">
        <v>53.17</v>
      </c>
      <c r="BE77" s="3">
        <v>49.39</v>
      </c>
      <c r="BF77" s="15">
        <f t="shared" si="6"/>
        <v>1842.15</v>
      </c>
      <c r="BG77" s="2">
        <f t="shared" si="7"/>
        <v>37</v>
      </c>
      <c r="BH77" s="15">
        <f>LARGE(F77:BE77,1)+LARGE(F77:BE77,2)+LARGE(F77:BE77,3)+LARGE(F77:BE77,4)+LARGE(F77:BE77,5)+LARGE(F77:BE77,6)+LARGE(F77:BE77,7)+LARGE(F77:BE77,8)+LARGE(F77:BE77,9)+LARGE(F77:BE77,10)+LARGE(F77:BE77,11)+LARGE(F77:BE77,12)+LARGE(F77:BE77,13)+LARGE(F77:BE77,14)+LARGE(F77:BE77,15)+LARGE(F77:BE77,16)+LARGE(F77:BE77,16)+LARGE(F77:BE77,17)+LARGE(F77:BE77,18)+LARGE(F77:BE77,19)+LARGE(F77:BE77,20)+LARGE(F77:BE77,21)+LARGE(F77:BE77,22)+LARGE(F77:BE77,23)+LARGE(F77:BE77,24)+LARGE(F77:BE77,25)+LARGE(F77:BE77,26)+LARGE(F77:BE77,27)+LARGE(F77:BE77,28)+LARGE(F77:BE77,29)+LARGE(F77:BE77,30)+LARGE(F77:BE77,31)+LARGE(F77:BE77,32)+LARGE(F77:BE77,33)+LARGE(F77:BE77,34)+LARGE(F77:BE77,35)+LARGE(F77:BE77,36)</f>
        <v>1853.9800000000002</v>
      </c>
    </row>
    <row r="78" spans="1:60" x14ac:dyDescent="0.35">
      <c r="A78" s="2">
        <f t="shared" si="8"/>
        <v>76</v>
      </c>
      <c r="B78" s="8" t="s">
        <v>100</v>
      </c>
      <c r="C78" s="9">
        <v>1821</v>
      </c>
      <c r="D78" s="2" t="s">
        <v>15</v>
      </c>
      <c r="E78" s="2">
        <v>5</v>
      </c>
      <c r="F78" s="10"/>
      <c r="G78" s="10"/>
      <c r="H78" s="11"/>
      <c r="I78" s="12">
        <v>52.56</v>
      </c>
      <c r="J78" s="13">
        <v>48.13</v>
      </c>
      <c r="K78" s="12">
        <v>50.62</v>
      </c>
      <c r="L78" s="12">
        <v>61.4</v>
      </c>
      <c r="M78" s="13">
        <v>37.64</v>
      </c>
      <c r="N78" s="13">
        <v>60.5</v>
      </c>
      <c r="O78" s="13">
        <v>44.61</v>
      </c>
      <c r="P78" s="13">
        <v>51.72</v>
      </c>
      <c r="Q78" s="13">
        <v>53.3</v>
      </c>
      <c r="R78" s="13">
        <v>63.75</v>
      </c>
      <c r="S78" s="13">
        <v>47.4</v>
      </c>
      <c r="T78" s="13">
        <v>56.2</v>
      </c>
      <c r="U78" s="13">
        <v>53.25</v>
      </c>
      <c r="V78" s="13">
        <v>53.16</v>
      </c>
      <c r="W78" s="14"/>
      <c r="X78" s="12">
        <v>55.89</v>
      </c>
      <c r="Y78" s="12">
        <v>48.84</v>
      </c>
      <c r="Z78" s="12">
        <v>59.94</v>
      </c>
      <c r="AA78" s="12">
        <v>55.32</v>
      </c>
      <c r="AB78" s="12">
        <v>57.29</v>
      </c>
      <c r="AC78" s="12">
        <v>48.51</v>
      </c>
      <c r="AD78" s="12">
        <v>45.44</v>
      </c>
      <c r="AE78" s="12">
        <v>49.95</v>
      </c>
      <c r="AF78" s="12">
        <v>40.32</v>
      </c>
      <c r="AG78" s="12">
        <v>45.93</v>
      </c>
      <c r="AH78" s="12">
        <v>47.58</v>
      </c>
      <c r="AI78" s="12">
        <v>40.81</v>
      </c>
      <c r="AJ78" s="14"/>
      <c r="AK78" s="14"/>
      <c r="AL78" s="14"/>
      <c r="AM78" s="14"/>
      <c r="AN78" s="14"/>
      <c r="AO78" s="3">
        <v>41.46</v>
      </c>
      <c r="AP78" s="3">
        <v>47.12</v>
      </c>
      <c r="AQ78" s="3">
        <v>44.15</v>
      </c>
      <c r="AR78" s="18"/>
      <c r="AS78" s="3">
        <v>52.53</v>
      </c>
      <c r="AT78" s="3">
        <v>49.76</v>
      </c>
      <c r="AU78" s="3">
        <v>35.64</v>
      </c>
      <c r="AV78" s="3">
        <v>40.31</v>
      </c>
      <c r="AW78" s="3">
        <v>49.19</v>
      </c>
      <c r="AX78" s="3">
        <v>51.37</v>
      </c>
      <c r="AY78" s="3">
        <v>40.83</v>
      </c>
      <c r="AZ78" s="18"/>
      <c r="BA78" s="18"/>
      <c r="BB78" s="18"/>
      <c r="BC78" s="18"/>
      <c r="BD78" s="3">
        <v>52.54</v>
      </c>
      <c r="BE78" s="18"/>
      <c r="BF78" s="15">
        <f t="shared" si="6"/>
        <v>1834.96</v>
      </c>
      <c r="BG78" s="2">
        <f t="shared" si="7"/>
        <v>37</v>
      </c>
      <c r="BH78" s="15">
        <f>LARGE(F78:BE78,1)+LARGE(F78:BE78,2)+LARGE(F78:BE78,3)+LARGE(F78:BE78,4)+LARGE(F78:BE78,5)+LARGE(F78:BE78,6)+LARGE(F78:BE78,7)+LARGE(F78:BE78,8)+LARGE(F78:BE78,9)+LARGE(F78:BE78,10)+LARGE(F78:BE78,11)+LARGE(F78:BE78,12)+LARGE(F78:BE78,13)+LARGE(F78:BE78,14)+LARGE(F78:BE78,15)+LARGE(F78:BE78,16)+LARGE(F78:BE78,16)+LARGE(F78:BE78,17)+LARGE(F78:BE78,18)+LARGE(F78:BE78,19)+LARGE(F78:BE78,20)+LARGE(F78:BE78,21)+LARGE(F78:BE78,22)+LARGE(F78:BE78,23)+LARGE(F78:BE78,24)+LARGE(F78:BE78,25)+LARGE(F78:BE78,26)+LARGE(F78:BE78,27)+LARGE(F78:BE78,28)+LARGE(F78:BE78,29)+LARGE(F78:BE78,30)+LARGE(F78:BE78,31)+LARGE(F78:BE78,32)+LARGE(F78:BE78,33)+LARGE(F78:BE78,34)+LARGE(F78:BE78,35)+LARGE(F78:BE78,36)</f>
        <v>1850.6899999999998</v>
      </c>
    </row>
    <row r="79" spans="1:60" x14ac:dyDescent="0.35">
      <c r="A79" s="2">
        <f t="shared" si="8"/>
        <v>77</v>
      </c>
      <c r="B79" s="8" t="s">
        <v>101</v>
      </c>
      <c r="C79" s="9">
        <v>975</v>
      </c>
      <c r="D79" s="2" t="s">
        <v>35</v>
      </c>
      <c r="E79" s="2">
        <v>0</v>
      </c>
      <c r="F79" s="10"/>
      <c r="G79" s="10"/>
      <c r="H79" s="11"/>
      <c r="I79" s="12">
        <v>58.42</v>
      </c>
      <c r="J79" s="13">
        <v>52.2</v>
      </c>
      <c r="K79" s="12">
        <v>42.6</v>
      </c>
      <c r="L79" s="12">
        <v>47.95</v>
      </c>
      <c r="M79" s="13">
        <v>54.27</v>
      </c>
      <c r="N79" s="13">
        <v>54.55</v>
      </c>
      <c r="O79" s="14"/>
      <c r="P79" s="13">
        <v>56.9</v>
      </c>
      <c r="Q79" s="13">
        <v>63.62</v>
      </c>
      <c r="R79" s="13">
        <v>46.13</v>
      </c>
      <c r="S79" s="13">
        <v>55.76</v>
      </c>
      <c r="T79" s="13">
        <v>57.29</v>
      </c>
      <c r="U79" s="13">
        <v>51.1</v>
      </c>
      <c r="V79" s="13">
        <v>47.33</v>
      </c>
      <c r="W79" s="12">
        <v>54.01</v>
      </c>
      <c r="X79" s="12">
        <v>60.64</v>
      </c>
      <c r="Y79" s="12">
        <v>53.58</v>
      </c>
      <c r="Z79" s="14"/>
      <c r="AA79" s="14"/>
      <c r="AB79" s="12">
        <v>52.62</v>
      </c>
      <c r="AC79" s="12">
        <v>53.22</v>
      </c>
      <c r="AD79" s="12">
        <v>54.77</v>
      </c>
      <c r="AE79" s="12">
        <v>60.31</v>
      </c>
      <c r="AF79" s="12">
        <v>45.18</v>
      </c>
      <c r="AG79" s="12">
        <v>47.3</v>
      </c>
      <c r="AH79" s="14"/>
      <c r="AI79" s="12">
        <v>61.08</v>
      </c>
      <c r="AJ79" s="14"/>
      <c r="AK79" s="14"/>
      <c r="AL79" s="14"/>
      <c r="AM79" s="14"/>
      <c r="AN79" s="14"/>
      <c r="AO79" s="18"/>
      <c r="AP79" s="3">
        <v>36.47</v>
      </c>
      <c r="AQ79" s="18"/>
      <c r="AR79" s="3">
        <v>54.39</v>
      </c>
      <c r="AS79" s="3">
        <v>45.09</v>
      </c>
      <c r="AT79" s="3">
        <v>56.63</v>
      </c>
      <c r="AU79" s="3">
        <v>55.4</v>
      </c>
      <c r="AV79" s="18"/>
      <c r="AW79" s="3">
        <v>49.71</v>
      </c>
      <c r="AX79" s="18"/>
      <c r="AY79" s="3">
        <v>58.72</v>
      </c>
      <c r="AZ79" s="3">
        <v>41.03</v>
      </c>
      <c r="BA79" s="3">
        <v>46.99</v>
      </c>
      <c r="BB79" s="3">
        <v>56.72</v>
      </c>
      <c r="BC79" s="3">
        <v>57.73</v>
      </c>
      <c r="BD79" s="3">
        <v>51.32</v>
      </c>
      <c r="BE79" s="18"/>
      <c r="BF79" s="15">
        <f t="shared" si="6"/>
        <v>1841.0300000000002</v>
      </c>
      <c r="BG79" s="2">
        <f t="shared" si="7"/>
        <v>35</v>
      </c>
      <c r="BH79" s="15">
        <f>SUM(F79:BE79)</f>
        <v>1841.0300000000002</v>
      </c>
    </row>
    <row r="80" spans="1:60" x14ac:dyDescent="0.35">
      <c r="A80" s="2">
        <f t="shared" si="8"/>
        <v>78</v>
      </c>
      <c r="B80" s="8" t="s">
        <v>102</v>
      </c>
      <c r="C80" s="9">
        <v>2231</v>
      </c>
      <c r="D80" s="2" t="s">
        <v>18</v>
      </c>
      <c r="E80" s="2">
        <v>6</v>
      </c>
      <c r="F80" s="10"/>
      <c r="G80" s="12">
        <v>55.43</v>
      </c>
      <c r="H80" s="14"/>
      <c r="I80" s="14"/>
      <c r="J80" s="13">
        <v>50.44</v>
      </c>
      <c r="K80" s="12">
        <v>57.36</v>
      </c>
      <c r="L80" s="14"/>
      <c r="M80" s="13">
        <v>68.150000000000006</v>
      </c>
      <c r="N80" s="13">
        <v>59.57</v>
      </c>
      <c r="O80" s="13">
        <v>60.34</v>
      </c>
      <c r="P80" s="13">
        <v>62.35</v>
      </c>
      <c r="Q80" s="14"/>
      <c r="R80" s="13">
        <v>53.21</v>
      </c>
      <c r="S80" s="14"/>
      <c r="T80" s="13">
        <v>67.69</v>
      </c>
      <c r="U80" s="13">
        <v>50.28</v>
      </c>
      <c r="V80" s="13">
        <v>53.8</v>
      </c>
      <c r="W80" s="12">
        <v>45.6</v>
      </c>
      <c r="X80" s="12">
        <v>57.63</v>
      </c>
      <c r="Y80" s="12">
        <v>51.66</v>
      </c>
      <c r="Z80" s="12">
        <v>59.23</v>
      </c>
      <c r="AA80" s="12">
        <v>60.81</v>
      </c>
      <c r="AB80" s="14"/>
      <c r="AC80" s="12">
        <v>64.02000000000001</v>
      </c>
      <c r="AD80" s="12">
        <v>57.25</v>
      </c>
      <c r="AE80" s="19"/>
      <c r="AF80" s="12">
        <v>43.39</v>
      </c>
      <c r="AG80" s="12">
        <v>55.17</v>
      </c>
      <c r="AH80" s="14"/>
      <c r="AI80" s="14"/>
      <c r="AJ80" s="14"/>
      <c r="AK80" s="14"/>
      <c r="AL80" s="14"/>
      <c r="AM80" s="14"/>
      <c r="AN80" s="14"/>
      <c r="AO80" s="18"/>
      <c r="AP80" s="3">
        <v>54.91</v>
      </c>
      <c r="AQ80" s="3">
        <v>59.74</v>
      </c>
      <c r="AR80" s="3">
        <v>57.02</v>
      </c>
      <c r="AS80" s="3">
        <v>55.64</v>
      </c>
      <c r="AT80" s="18"/>
      <c r="AU80" s="3">
        <v>58.02</v>
      </c>
      <c r="AV80" s="3">
        <v>55.44</v>
      </c>
      <c r="AW80" s="3">
        <v>59.77</v>
      </c>
      <c r="AX80" s="3">
        <v>56.13</v>
      </c>
      <c r="AY80" s="3">
        <v>59.38</v>
      </c>
      <c r="AZ80" s="3">
        <v>53.82</v>
      </c>
      <c r="BA80" s="18"/>
      <c r="BB80" s="3">
        <v>67.240000000000009</v>
      </c>
      <c r="BC80" s="3">
        <v>63.33</v>
      </c>
      <c r="BD80" s="18"/>
      <c r="BE80" s="18"/>
      <c r="BF80" s="15">
        <f t="shared" si="6"/>
        <v>1833.8200000000004</v>
      </c>
      <c r="BG80" s="2">
        <f t="shared" si="7"/>
        <v>32</v>
      </c>
      <c r="BH80" s="15">
        <f>SUM(F80:BE80)</f>
        <v>1833.8200000000004</v>
      </c>
    </row>
    <row r="81" spans="1:60" x14ac:dyDescent="0.35">
      <c r="A81" s="2">
        <f t="shared" si="8"/>
        <v>79</v>
      </c>
      <c r="B81" s="8" t="s">
        <v>103</v>
      </c>
      <c r="C81" s="9">
        <v>2935</v>
      </c>
      <c r="D81" s="2" t="s">
        <v>13</v>
      </c>
      <c r="E81" s="2">
        <v>3</v>
      </c>
      <c r="F81" s="12">
        <v>48.45</v>
      </c>
      <c r="G81" s="12">
        <v>47.95</v>
      </c>
      <c r="H81" s="12">
        <v>49.86</v>
      </c>
      <c r="I81" s="12">
        <v>63.89</v>
      </c>
      <c r="J81" s="13">
        <v>58.11</v>
      </c>
      <c r="K81" s="12">
        <v>53.89</v>
      </c>
      <c r="L81" s="12">
        <v>47.31</v>
      </c>
      <c r="M81" s="13">
        <v>54.52</v>
      </c>
      <c r="N81" s="13">
        <v>54.43</v>
      </c>
      <c r="O81" s="14"/>
      <c r="P81" s="13">
        <v>53.28</v>
      </c>
      <c r="Q81" s="13">
        <v>50.89</v>
      </c>
      <c r="R81" s="14"/>
      <c r="S81" s="14"/>
      <c r="T81" s="14"/>
      <c r="U81" s="14"/>
      <c r="V81" s="14"/>
      <c r="W81" s="12">
        <v>52.02</v>
      </c>
      <c r="X81" s="12">
        <v>53.34</v>
      </c>
      <c r="Y81" s="14"/>
      <c r="Z81" s="14"/>
      <c r="AA81" s="12">
        <v>52.24</v>
      </c>
      <c r="AB81" s="12">
        <v>48.23</v>
      </c>
      <c r="AC81" s="12">
        <v>54.63</v>
      </c>
      <c r="AD81" s="12">
        <v>56.74</v>
      </c>
      <c r="AE81" s="12">
        <v>65.17</v>
      </c>
      <c r="AF81" s="12">
        <v>59.75</v>
      </c>
      <c r="AG81" s="12">
        <v>44.14</v>
      </c>
      <c r="AH81" s="12">
        <v>57.27</v>
      </c>
      <c r="AI81" s="14"/>
      <c r="AJ81" s="14"/>
      <c r="AK81" s="14"/>
      <c r="AL81" s="14"/>
      <c r="AM81" s="14"/>
      <c r="AN81" s="14"/>
      <c r="AO81" s="18"/>
      <c r="AP81" s="18"/>
      <c r="AQ81" s="3">
        <v>60.61</v>
      </c>
      <c r="AR81" s="3">
        <v>66.66</v>
      </c>
      <c r="AS81" s="3">
        <v>59.84</v>
      </c>
      <c r="AT81" s="3">
        <v>63.26</v>
      </c>
      <c r="AU81" s="3">
        <v>61.41</v>
      </c>
      <c r="AV81" s="3">
        <v>41.09</v>
      </c>
      <c r="AW81" s="3">
        <v>54.26</v>
      </c>
      <c r="AX81" s="18"/>
      <c r="AY81" s="3">
        <v>45.25</v>
      </c>
      <c r="AZ81" s="18"/>
      <c r="BA81" s="3">
        <v>54.8</v>
      </c>
      <c r="BB81" s="3">
        <v>53.07</v>
      </c>
      <c r="BC81" s="3">
        <v>43.47</v>
      </c>
      <c r="BD81" s="3">
        <v>51.56</v>
      </c>
      <c r="BE81" s="3">
        <v>53.74</v>
      </c>
      <c r="BF81" s="15">
        <f t="shared" si="6"/>
        <v>1835.1299999999997</v>
      </c>
      <c r="BG81" s="2">
        <f t="shared" si="7"/>
        <v>34</v>
      </c>
      <c r="BH81" s="15">
        <f>SUM(F81:BE81)</f>
        <v>1835.1299999999997</v>
      </c>
    </row>
    <row r="82" spans="1:60" x14ac:dyDescent="0.35">
      <c r="A82" s="2">
        <f t="shared" si="8"/>
        <v>80</v>
      </c>
      <c r="B82" s="8" t="s">
        <v>104</v>
      </c>
      <c r="C82" s="9">
        <v>406</v>
      </c>
      <c r="D82" s="2" t="s">
        <v>13</v>
      </c>
      <c r="E82" s="2">
        <v>3</v>
      </c>
      <c r="F82" s="10"/>
      <c r="G82" s="12">
        <v>37.57</v>
      </c>
      <c r="H82" s="12">
        <v>44.46</v>
      </c>
      <c r="I82" s="14"/>
      <c r="J82" s="13">
        <v>53.3</v>
      </c>
      <c r="K82" s="12">
        <v>46.64</v>
      </c>
      <c r="L82" s="12">
        <v>50</v>
      </c>
      <c r="M82" s="13">
        <v>54.38</v>
      </c>
      <c r="N82" s="13">
        <v>40.65</v>
      </c>
      <c r="O82" s="13">
        <v>55.28</v>
      </c>
      <c r="P82" s="13">
        <v>40.79</v>
      </c>
      <c r="Q82" s="13">
        <v>40.25</v>
      </c>
      <c r="R82" s="13">
        <v>56.85</v>
      </c>
      <c r="S82" s="13">
        <v>43.3</v>
      </c>
      <c r="T82" s="13">
        <v>45.59</v>
      </c>
      <c r="U82" s="13">
        <v>49.95</v>
      </c>
      <c r="V82" s="13">
        <v>53.81</v>
      </c>
      <c r="W82" s="12">
        <v>52.65</v>
      </c>
      <c r="X82" s="12">
        <v>49.68</v>
      </c>
      <c r="Y82" s="12">
        <v>40.51</v>
      </c>
      <c r="Z82" s="12">
        <v>47.6</v>
      </c>
      <c r="AA82" s="14"/>
      <c r="AB82" s="12">
        <v>40.58</v>
      </c>
      <c r="AC82" s="14"/>
      <c r="AD82" s="12">
        <v>56.53</v>
      </c>
      <c r="AE82" s="12">
        <v>47.51</v>
      </c>
      <c r="AF82" s="12">
        <v>55.46</v>
      </c>
      <c r="AG82" s="14"/>
      <c r="AH82" s="12">
        <v>54.53</v>
      </c>
      <c r="AI82" s="12">
        <v>43.96</v>
      </c>
      <c r="AJ82" s="14"/>
      <c r="AK82" s="14"/>
      <c r="AL82" s="14"/>
      <c r="AM82" s="14"/>
      <c r="AN82" s="12">
        <v>42.45</v>
      </c>
      <c r="AO82" s="18"/>
      <c r="AP82" s="3">
        <v>49.07</v>
      </c>
      <c r="AQ82" s="18"/>
      <c r="AR82" s="3">
        <v>51.89</v>
      </c>
      <c r="AS82" s="3">
        <v>48.52</v>
      </c>
      <c r="AT82" s="3">
        <v>55.53</v>
      </c>
      <c r="AU82" s="3">
        <v>57.86</v>
      </c>
      <c r="AV82" s="18"/>
      <c r="AW82" s="3">
        <v>44.97</v>
      </c>
      <c r="AX82" s="3">
        <v>50.54</v>
      </c>
      <c r="AY82" s="3">
        <v>44.16</v>
      </c>
      <c r="AZ82" s="3">
        <v>50.04</v>
      </c>
      <c r="BA82" s="3">
        <v>52.17</v>
      </c>
      <c r="BB82" s="3">
        <v>31.88</v>
      </c>
      <c r="BC82" s="3">
        <v>58.82</v>
      </c>
      <c r="BD82" s="18"/>
      <c r="BE82" s="3">
        <v>51.94</v>
      </c>
      <c r="BF82" s="15">
        <f t="shared" si="6"/>
        <v>1891.67</v>
      </c>
      <c r="BG82" s="2">
        <f t="shared" si="7"/>
        <v>39</v>
      </c>
      <c r="BH82" s="15">
        <f>LARGE(F82:BE82,1)+LARGE(F82:BE82,2)+LARGE(F82:BE82,3)+LARGE(F82:BE82,4)+LARGE(F82:BE82,5)+LARGE(F82:BE82,6)+LARGE(F82:BE82,7)+LARGE(F82:BE82,8)+LARGE(F82:BE82,9)+LARGE(F82:BE82,10)+LARGE(F82:BE82,11)+LARGE(F82:BE82,12)+LARGE(F82:BE82,13)+LARGE(F82:BE82,14)+LARGE(F82:BE82,15)+LARGE(F82:BE82,16)+LARGE(F82:BE82,16)+LARGE(F82:BE82,17)+LARGE(F82:BE82,18)+LARGE(F82:BE82,19)+LARGE(F82:BE82,20)+LARGE(F82:BE82,21)+LARGE(F82:BE82,22)+LARGE(F82:BE82,23)+LARGE(F82:BE82,24)+LARGE(F82:BE82,25)+LARGE(F82:BE82,26)+LARGE(F82:BE82,27)+LARGE(F82:BE82,28)+LARGE(F82:BE82,29)+LARGE(F82:BE82,30)+LARGE(F82:BE82,31)+LARGE(F82:BE82,32)+LARGE(F82:BE82,33)+LARGE(F82:BE82,34)+LARGE(F82:BE82,35)+LARGE(F82:BE82,36)</f>
        <v>1832.5099999999998</v>
      </c>
    </row>
    <row r="83" spans="1:60" x14ac:dyDescent="0.35">
      <c r="A83" s="2">
        <f t="shared" si="8"/>
        <v>81</v>
      </c>
      <c r="B83" t="s">
        <v>105</v>
      </c>
      <c r="C83" s="9">
        <v>1906</v>
      </c>
      <c r="D83" s="2" t="s">
        <v>32</v>
      </c>
      <c r="E83" s="2">
        <v>0</v>
      </c>
      <c r="F83" s="12">
        <v>62.74</v>
      </c>
      <c r="G83" s="12">
        <v>59.52</v>
      </c>
      <c r="H83" s="12">
        <v>65.63</v>
      </c>
      <c r="I83" s="12">
        <v>50.71</v>
      </c>
      <c r="J83" s="13">
        <v>54.34</v>
      </c>
      <c r="K83" s="12">
        <v>49.67</v>
      </c>
      <c r="L83" s="12">
        <v>57.38</v>
      </c>
      <c r="M83" s="13">
        <v>60.7</v>
      </c>
      <c r="N83" s="14"/>
      <c r="O83" s="13">
        <v>50.11</v>
      </c>
      <c r="P83" s="13">
        <v>57.47</v>
      </c>
      <c r="Q83" s="13">
        <v>46.23</v>
      </c>
      <c r="R83" s="14"/>
      <c r="S83" s="13">
        <v>59.97</v>
      </c>
      <c r="T83" s="13">
        <v>54.62</v>
      </c>
      <c r="U83" s="13">
        <v>56.17</v>
      </c>
      <c r="V83" s="13">
        <v>46.18</v>
      </c>
      <c r="W83" s="14"/>
      <c r="X83" s="14"/>
      <c r="Y83" s="12">
        <v>57.12</v>
      </c>
      <c r="Z83" s="12">
        <v>54.23</v>
      </c>
      <c r="AA83" s="12">
        <v>54.94</v>
      </c>
      <c r="AB83" s="12">
        <v>47.55</v>
      </c>
      <c r="AC83" s="12">
        <v>61.01</v>
      </c>
      <c r="AD83" s="12">
        <v>40.020000000000003</v>
      </c>
      <c r="AE83" s="12">
        <v>61.23</v>
      </c>
      <c r="AF83" s="12">
        <v>51.95</v>
      </c>
      <c r="AG83" s="12">
        <v>54.01</v>
      </c>
      <c r="AH83" s="12">
        <v>50.88</v>
      </c>
      <c r="AI83" s="12">
        <v>52.73</v>
      </c>
      <c r="AJ83" s="14"/>
      <c r="AK83" s="12">
        <v>44.56</v>
      </c>
      <c r="AL83" s="12">
        <v>46.89</v>
      </c>
      <c r="AM83" s="12">
        <v>48.83</v>
      </c>
      <c r="AN83" s="12">
        <v>51.44</v>
      </c>
      <c r="AO83" s="3">
        <v>54.13</v>
      </c>
      <c r="AP83" s="3">
        <v>52.81</v>
      </c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3">
        <v>52.63</v>
      </c>
      <c r="BC83" s="18"/>
      <c r="BD83" s="3">
        <v>59.06</v>
      </c>
      <c r="BE83" s="18"/>
      <c r="BF83" s="15">
        <f t="shared" si="6"/>
        <v>1827.4600000000003</v>
      </c>
      <c r="BG83" s="2">
        <f t="shared" si="7"/>
        <v>34</v>
      </c>
      <c r="BH83" s="15">
        <f>SUM(F83:BE83)</f>
        <v>1827.4600000000003</v>
      </c>
    </row>
    <row r="84" spans="1:60" x14ac:dyDescent="0.35">
      <c r="A84" s="2">
        <f t="shared" si="8"/>
        <v>82</v>
      </c>
      <c r="B84" s="8" t="s">
        <v>106</v>
      </c>
      <c r="C84" s="9">
        <v>2851</v>
      </c>
      <c r="D84" s="2" t="s">
        <v>15</v>
      </c>
      <c r="E84" s="2">
        <v>5</v>
      </c>
      <c r="F84" s="12">
        <v>51.9</v>
      </c>
      <c r="G84" s="12">
        <v>44.94</v>
      </c>
      <c r="H84" s="12">
        <v>43.56</v>
      </c>
      <c r="I84" s="12">
        <v>41.27</v>
      </c>
      <c r="J84" s="13">
        <v>45.03</v>
      </c>
      <c r="K84" s="14"/>
      <c r="L84" s="12">
        <v>48.39</v>
      </c>
      <c r="M84" s="13">
        <v>54.93</v>
      </c>
      <c r="N84" s="13">
        <v>37.74</v>
      </c>
      <c r="O84" s="13">
        <v>44.97</v>
      </c>
      <c r="P84" s="13">
        <v>50.49</v>
      </c>
      <c r="Q84" s="13">
        <v>50.9</v>
      </c>
      <c r="R84" s="13">
        <v>44.5</v>
      </c>
      <c r="S84" s="13">
        <v>53.79</v>
      </c>
      <c r="T84" s="13">
        <v>52.24</v>
      </c>
      <c r="U84" s="13">
        <v>50.48</v>
      </c>
      <c r="V84" s="13">
        <v>62.37</v>
      </c>
      <c r="W84" s="12">
        <v>51.55</v>
      </c>
      <c r="X84" s="12">
        <v>54.66</v>
      </c>
      <c r="Y84" s="12">
        <v>38.06</v>
      </c>
      <c r="Z84" s="12">
        <v>56.44</v>
      </c>
      <c r="AA84" s="12">
        <v>47.19</v>
      </c>
      <c r="AB84" s="12">
        <v>40.03</v>
      </c>
      <c r="AC84" s="12">
        <v>45.41</v>
      </c>
      <c r="AD84" s="12">
        <v>43.34</v>
      </c>
      <c r="AE84" s="12">
        <v>48.1</v>
      </c>
      <c r="AF84" s="12">
        <v>42.41</v>
      </c>
      <c r="AG84" s="12">
        <v>49.78</v>
      </c>
      <c r="AH84" s="14"/>
      <c r="AI84" s="14"/>
      <c r="AJ84" s="14"/>
      <c r="AK84" s="14"/>
      <c r="AL84" s="12">
        <v>38.729999999999997</v>
      </c>
      <c r="AM84" s="12">
        <v>48.33</v>
      </c>
      <c r="AN84" s="12">
        <v>55.86</v>
      </c>
      <c r="AO84" s="18"/>
      <c r="AP84" s="3">
        <v>40.229999999999997</v>
      </c>
      <c r="AQ84" s="3">
        <v>60.65</v>
      </c>
      <c r="AR84" s="3">
        <v>51.65</v>
      </c>
      <c r="AS84" s="18"/>
      <c r="AT84" s="18"/>
      <c r="AU84" s="3">
        <v>49.86</v>
      </c>
      <c r="AV84" s="3">
        <v>51.09</v>
      </c>
      <c r="AW84" s="3">
        <v>53.83</v>
      </c>
      <c r="AX84" s="18"/>
      <c r="AY84" s="3">
        <v>58.13</v>
      </c>
      <c r="AZ84" s="3">
        <v>49.6</v>
      </c>
      <c r="BA84" s="18"/>
      <c r="BB84" s="18"/>
      <c r="BC84" s="18"/>
      <c r="BD84" s="18"/>
      <c r="BE84" s="18"/>
      <c r="BF84" s="15">
        <f t="shared" si="6"/>
        <v>1852.4299999999998</v>
      </c>
      <c r="BG84" s="2">
        <f t="shared" si="7"/>
        <v>38</v>
      </c>
      <c r="BH84" s="15">
        <f>LARGE(F84:BE84,1)+LARGE(F84:BE84,2)+LARGE(F84:BE84,3)+LARGE(F84:BE84,4)+LARGE(F84:BE84,5)+LARGE(F84:BE84,6)+LARGE(F84:BE84,7)+LARGE(F84:BE84,8)+LARGE(F84:BE84,9)+LARGE(F84:BE84,10)+LARGE(F84:BE84,11)+LARGE(F84:BE84,12)+LARGE(F84:BE84,13)+LARGE(F84:BE84,14)+LARGE(F84:BE84,15)+LARGE(F84:BE84,16)+LARGE(F84:BE84,16)+LARGE(F84:BE84,17)+LARGE(F84:BE84,18)+LARGE(F84:BE84,19)+LARGE(F84:BE84,20)+LARGE(F84:BE84,21)+LARGE(F84:BE84,22)+LARGE(F84:BE84,23)+LARGE(F84:BE84,24)+LARGE(F84:BE84,25)+LARGE(F84:BE84,26)+LARGE(F84:BE84,27)+LARGE(F84:BE84,28)+LARGE(F84:BE84,29)+LARGE(F84:BE84,30)+LARGE(F84:BE84,31)+LARGE(F84:BE84,32)+LARGE(F84:BE84,33)+LARGE(F84:BE84,34)+LARGE(F84:BE84,35)+LARGE(F84:BE84,36)</f>
        <v>1827.12</v>
      </c>
    </row>
    <row r="85" spans="1:60" x14ac:dyDescent="0.35">
      <c r="A85" s="2">
        <f t="shared" si="8"/>
        <v>83</v>
      </c>
      <c r="B85" s="8" t="s">
        <v>107</v>
      </c>
      <c r="C85" s="9">
        <v>973</v>
      </c>
      <c r="D85" s="2" t="s">
        <v>29</v>
      </c>
      <c r="E85" s="2">
        <v>4</v>
      </c>
      <c r="F85" s="12">
        <v>54.3</v>
      </c>
      <c r="G85" s="12">
        <v>53.07</v>
      </c>
      <c r="H85" s="12">
        <v>62.73</v>
      </c>
      <c r="I85" s="12">
        <v>63.31</v>
      </c>
      <c r="J85" s="14"/>
      <c r="K85" s="14"/>
      <c r="L85" s="12">
        <v>68.88</v>
      </c>
      <c r="M85" s="13">
        <v>49.38</v>
      </c>
      <c r="N85" s="14"/>
      <c r="O85" s="14"/>
      <c r="P85" s="14"/>
      <c r="Q85" s="13">
        <v>52.7</v>
      </c>
      <c r="R85" s="14"/>
      <c r="S85" s="13">
        <v>49.31</v>
      </c>
      <c r="T85" s="13">
        <v>60.77</v>
      </c>
      <c r="U85" s="13">
        <v>55.92</v>
      </c>
      <c r="V85" s="13">
        <v>49.77</v>
      </c>
      <c r="W85" s="14"/>
      <c r="X85" s="12">
        <v>53.84</v>
      </c>
      <c r="Y85" s="12">
        <v>63.55</v>
      </c>
      <c r="Z85" s="12">
        <v>56.36</v>
      </c>
      <c r="AA85" s="12">
        <v>41.37</v>
      </c>
      <c r="AB85" s="12">
        <v>59.85</v>
      </c>
      <c r="AC85" s="12">
        <v>56.48</v>
      </c>
      <c r="AD85" s="12">
        <v>55.41</v>
      </c>
      <c r="AE85" s="14"/>
      <c r="AF85" s="14"/>
      <c r="AG85" s="12">
        <v>61.16</v>
      </c>
      <c r="AH85" s="12">
        <v>50.12</v>
      </c>
      <c r="AI85" s="12">
        <v>48.47</v>
      </c>
      <c r="AJ85" s="14"/>
      <c r="AK85" s="12">
        <v>46.9</v>
      </c>
      <c r="AL85" s="12">
        <v>49.43</v>
      </c>
      <c r="AM85" s="14"/>
      <c r="AN85" s="14"/>
      <c r="AO85" s="18"/>
      <c r="AP85" s="3">
        <v>64.66</v>
      </c>
      <c r="AQ85" s="3">
        <v>59.01</v>
      </c>
      <c r="AR85" s="3">
        <v>51.01</v>
      </c>
      <c r="AS85" s="3">
        <v>55.88</v>
      </c>
      <c r="AT85" s="18"/>
      <c r="AU85" s="3">
        <v>66.56</v>
      </c>
      <c r="AV85" s="3">
        <v>51.34</v>
      </c>
      <c r="AW85" s="3">
        <v>51.66</v>
      </c>
      <c r="AX85" s="3">
        <v>51.53</v>
      </c>
      <c r="AY85" s="18"/>
      <c r="AZ85" s="3">
        <v>57.87</v>
      </c>
      <c r="BA85" s="3">
        <v>49.83</v>
      </c>
      <c r="BB85" s="18"/>
      <c r="BC85" s="18"/>
      <c r="BD85" s="18"/>
      <c r="BE85" s="18"/>
      <c r="BF85" s="15">
        <f t="shared" si="6"/>
        <v>1822.4299999999998</v>
      </c>
      <c r="BG85" s="2">
        <f t="shared" si="7"/>
        <v>33</v>
      </c>
      <c r="BH85" s="15">
        <f t="shared" ref="BH85:BH148" si="9">SUM(F85:BE85)</f>
        <v>1822.4299999999998</v>
      </c>
    </row>
    <row r="86" spans="1:60" x14ac:dyDescent="0.35">
      <c r="A86" s="2">
        <f t="shared" si="8"/>
        <v>84</v>
      </c>
      <c r="B86" s="8" t="s">
        <v>108</v>
      </c>
      <c r="C86" s="9">
        <v>2310</v>
      </c>
      <c r="D86" s="2" t="s">
        <v>15</v>
      </c>
      <c r="E86" s="2">
        <v>5</v>
      </c>
      <c r="F86" s="10"/>
      <c r="G86" s="10"/>
      <c r="H86" s="11"/>
      <c r="I86" s="12">
        <v>63.71</v>
      </c>
      <c r="J86" s="14"/>
      <c r="K86" s="14"/>
      <c r="L86" s="14"/>
      <c r="M86" s="14"/>
      <c r="N86" s="14"/>
      <c r="O86" s="13">
        <v>70.38</v>
      </c>
      <c r="P86" s="13">
        <v>48.19</v>
      </c>
      <c r="Q86" s="14"/>
      <c r="R86" s="13">
        <v>57.43</v>
      </c>
      <c r="S86" s="14"/>
      <c r="T86" s="14"/>
      <c r="U86" s="14"/>
      <c r="V86" s="13">
        <v>51.38</v>
      </c>
      <c r="W86" s="12">
        <v>66.569999999999993</v>
      </c>
      <c r="X86" s="12">
        <v>71.72</v>
      </c>
      <c r="Y86" s="12">
        <v>59.31</v>
      </c>
      <c r="Z86" s="12">
        <v>47.77</v>
      </c>
      <c r="AA86" s="12">
        <v>42.14</v>
      </c>
      <c r="AB86" s="12">
        <v>62.3</v>
      </c>
      <c r="AC86" s="12">
        <v>63.21</v>
      </c>
      <c r="AD86" s="12">
        <v>58.62</v>
      </c>
      <c r="AE86" s="12">
        <v>69.25</v>
      </c>
      <c r="AF86" s="14"/>
      <c r="AG86" s="12">
        <v>57.77</v>
      </c>
      <c r="AH86" s="12">
        <v>62.67</v>
      </c>
      <c r="AI86" s="14"/>
      <c r="AJ86" s="12">
        <v>56.69</v>
      </c>
      <c r="AK86" s="12">
        <v>52.81</v>
      </c>
      <c r="AL86" s="12">
        <v>63.37</v>
      </c>
      <c r="AM86" s="12">
        <v>54.37</v>
      </c>
      <c r="AN86" s="14"/>
      <c r="AO86" s="3">
        <v>63.87</v>
      </c>
      <c r="AP86" s="18"/>
      <c r="AQ86" s="18"/>
      <c r="AR86" s="3">
        <v>50.16</v>
      </c>
      <c r="AS86" s="3">
        <v>52.12</v>
      </c>
      <c r="AT86" s="18"/>
      <c r="AU86" s="3">
        <v>72.41</v>
      </c>
      <c r="AV86" s="18"/>
      <c r="AW86" s="3">
        <v>49.36</v>
      </c>
      <c r="AX86" s="3">
        <v>45.05</v>
      </c>
      <c r="AY86" s="3">
        <v>56.96</v>
      </c>
      <c r="AZ86" s="3">
        <v>57.28</v>
      </c>
      <c r="BA86" s="18"/>
      <c r="BB86" s="3">
        <v>66.240000000000009</v>
      </c>
      <c r="BC86" s="18"/>
      <c r="BD86" s="3">
        <v>65.009999999999991</v>
      </c>
      <c r="BE86" s="3">
        <v>59.93</v>
      </c>
      <c r="BF86" s="15">
        <f t="shared" si="6"/>
        <v>1818.0499999999995</v>
      </c>
      <c r="BG86" s="2">
        <f t="shared" si="7"/>
        <v>31</v>
      </c>
      <c r="BH86" s="15">
        <f t="shared" si="9"/>
        <v>1818.0499999999995</v>
      </c>
    </row>
    <row r="87" spans="1:60" x14ac:dyDescent="0.35">
      <c r="A87" s="2">
        <f t="shared" si="8"/>
        <v>85</v>
      </c>
      <c r="B87" s="8" t="s">
        <v>109</v>
      </c>
      <c r="C87" s="9">
        <v>2232</v>
      </c>
      <c r="D87" s="2" t="s">
        <v>18</v>
      </c>
      <c r="E87" s="2">
        <v>6</v>
      </c>
      <c r="F87" s="10"/>
      <c r="G87" s="12">
        <v>55.43</v>
      </c>
      <c r="H87" s="14"/>
      <c r="I87" s="14"/>
      <c r="J87" s="13">
        <v>50.44</v>
      </c>
      <c r="K87" s="12">
        <v>57.36</v>
      </c>
      <c r="L87" s="14"/>
      <c r="M87" s="13">
        <v>68.150000000000006</v>
      </c>
      <c r="N87" s="13">
        <v>59.57</v>
      </c>
      <c r="O87" s="13">
        <v>60.34</v>
      </c>
      <c r="P87" s="13">
        <v>62.35</v>
      </c>
      <c r="Q87" s="14"/>
      <c r="R87" s="13">
        <v>53.21</v>
      </c>
      <c r="S87" s="14"/>
      <c r="T87" s="13">
        <v>67.69</v>
      </c>
      <c r="U87" s="13">
        <v>50.28</v>
      </c>
      <c r="V87" s="13">
        <v>53.8</v>
      </c>
      <c r="W87" s="12">
        <v>45.6</v>
      </c>
      <c r="X87" s="12">
        <v>57.63</v>
      </c>
      <c r="Y87" s="12">
        <v>51.66</v>
      </c>
      <c r="Z87" s="12">
        <v>59.23</v>
      </c>
      <c r="AA87" s="12">
        <v>60.81</v>
      </c>
      <c r="AB87" s="14"/>
      <c r="AC87" s="12">
        <v>64.02000000000001</v>
      </c>
      <c r="AD87" s="12">
        <v>57.25</v>
      </c>
      <c r="AE87" s="14"/>
      <c r="AF87" s="12">
        <v>43.39</v>
      </c>
      <c r="AG87" s="12">
        <v>55.17</v>
      </c>
      <c r="AH87" s="14"/>
      <c r="AI87" s="14"/>
      <c r="AJ87" s="14"/>
      <c r="AK87" s="14"/>
      <c r="AL87" s="14"/>
      <c r="AM87" s="14"/>
      <c r="AN87" s="14"/>
      <c r="AO87" s="18"/>
      <c r="AP87" s="3">
        <v>54.91</v>
      </c>
      <c r="AQ87" s="3">
        <v>59.74</v>
      </c>
      <c r="AR87" s="3">
        <v>57.02</v>
      </c>
      <c r="AS87" s="3">
        <v>55.64</v>
      </c>
      <c r="AT87" s="18"/>
      <c r="AU87" s="3">
        <v>58.02</v>
      </c>
      <c r="AV87" s="3">
        <v>55.44</v>
      </c>
      <c r="AW87" s="3">
        <v>59.77</v>
      </c>
      <c r="AX87" s="3">
        <v>56.13</v>
      </c>
      <c r="AY87" s="3">
        <v>59.38</v>
      </c>
      <c r="AZ87" s="3">
        <v>53.82</v>
      </c>
      <c r="BA87" s="18"/>
      <c r="BB87" s="18"/>
      <c r="BC87" s="3">
        <v>63.33</v>
      </c>
      <c r="BD87" s="18"/>
      <c r="BE87" s="18"/>
      <c r="BF87" s="15">
        <f t="shared" si="6"/>
        <v>1766.5800000000004</v>
      </c>
      <c r="BG87" s="2">
        <f t="shared" si="7"/>
        <v>31</v>
      </c>
      <c r="BH87" s="15">
        <f t="shared" si="9"/>
        <v>1766.5800000000004</v>
      </c>
    </row>
    <row r="88" spans="1:60" x14ac:dyDescent="0.35">
      <c r="A88" s="2">
        <f t="shared" si="8"/>
        <v>86</v>
      </c>
      <c r="B88" s="8" t="s">
        <v>110</v>
      </c>
      <c r="C88" s="9">
        <v>1685</v>
      </c>
      <c r="D88" s="2" t="s">
        <v>26</v>
      </c>
      <c r="E88" s="2">
        <v>1</v>
      </c>
      <c r="F88" s="12">
        <v>53.95</v>
      </c>
      <c r="G88" s="12">
        <v>47.12</v>
      </c>
      <c r="H88" s="14"/>
      <c r="I88" s="14"/>
      <c r="J88" s="13">
        <v>51.63</v>
      </c>
      <c r="K88" s="12">
        <v>53.62</v>
      </c>
      <c r="L88" s="12">
        <v>57.69</v>
      </c>
      <c r="M88" s="13">
        <v>54.22</v>
      </c>
      <c r="N88" s="13">
        <v>51.13</v>
      </c>
      <c r="O88" s="13">
        <v>60.09</v>
      </c>
      <c r="P88" s="14"/>
      <c r="Q88" s="14"/>
      <c r="R88" s="13">
        <v>44.87</v>
      </c>
      <c r="S88" s="13">
        <v>40.6</v>
      </c>
      <c r="T88" s="13">
        <v>56.42</v>
      </c>
      <c r="U88" s="13">
        <v>39.590000000000003</v>
      </c>
      <c r="V88" s="14"/>
      <c r="W88" s="14"/>
      <c r="X88" s="12">
        <v>46.4</v>
      </c>
      <c r="Y88" s="12">
        <v>51.39</v>
      </c>
      <c r="Z88" s="14"/>
      <c r="AA88" s="12">
        <v>42.27</v>
      </c>
      <c r="AB88" s="14"/>
      <c r="AC88" s="14"/>
      <c r="AD88" s="12">
        <v>43.92</v>
      </c>
      <c r="AE88" s="14"/>
      <c r="AF88" s="14"/>
      <c r="AG88" s="12">
        <v>61.63</v>
      </c>
      <c r="AH88" s="12">
        <v>49.45</v>
      </c>
      <c r="AI88" s="12">
        <v>47.64</v>
      </c>
      <c r="AJ88" s="14"/>
      <c r="AK88" s="14"/>
      <c r="AL88" s="14"/>
      <c r="AM88" s="12">
        <v>56.75</v>
      </c>
      <c r="AN88" s="12">
        <v>57.43</v>
      </c>
      <c r="AO88" s="3">
        <v>63.78</v>
      </c>
      <c r="AP88" s="3">
        <v>46.21</v>
      </c>
      <c r="AQ88" s="18"/>
      <c r="AR88" s="3">
        <v>48.16</v>
      </c>
      <c r="AS88" s="3">
        <v>42.66</v>
      </c>
      <c r="AT88" s="3">
        <v>42.96</v>
      </c>
      <c r="AU88" s="3">
        <v>56.91</v>
      </c>
      <c r="AV88" s="18"/>
      <c r="AW88" s="18"/>
      <c r="AX88" s="3">
        <v>51.93</v>
      </c>
      <c r="AY88" s="3">
        <v>53.09</v>
      </c>
      <c r="AZ88" s="3">
        <v>53.42</v>
      </c>
      <c r="BA88" s="3">
        <v>45.27</v>
      </c>
      <c r="BB88" s="3">
        <v>50.73</v>
      </c>
      <c r="BC88" s="3">
        <v>43.78</v>
      </c>
      <c r="BD88" s="3">
        <v>52.28</v>
      </c>
      <c r="BE88" s="3">
        <v>43.31</v>
      </c>
      <c r="BF88" s="15">
        <f t="shared" si="6"/>
        <v>1762.3000000000002</v>
      </c>
      <c r="BG88" s="2">
        <f t="shared" si="7"/>
        <v>35</v>
      </c>
      <c r="BH88" s="15">
        <f t="shared" si="9"/>
        <v>1762.3000000000002</v>
      </c>
    </row>
    <row r="89" spans="1:60" x14ac:dyDescent="0.35">
      <c r="A89" s="2">
        <f t="shared" si="8"/>
        <v>87</v>
      </c>
      <c r="B89" s="8" t="s">
        <v>111</v>
      </c>
      <c r="C89" s="9">
        <v>2084</v>
      </c>
      <c r="D89" s="2" t="s">
        <v>15</v>
      </c>
      <c r="E89" s="2">
        <v>5</v>
      </c>
      <c r="F89" s="12">
        <v>49</v>
      </c>
      <c r="G89" s="12">
        <v>56.1</v>
      </c>
      <c r="H89" s="12">
        <v>54.42</v>
      </c>
      <c r="I89" s="12">
        <v>55.62</v>
      </c>
      <c r="J89" s="13">
        <v>65.89</v>
      </c>
      <c r="K89" s="12">
        <v>49.92</v>
      </c>
      <c r="L89" s="12">
        <v>54</v>
      </c>
      <c r="M89" s="13">
        <v>47.03</v>
      </c>
      <c r="N89" s="13">
        <v>59.49</v>
      </c>
      <c r="O89" s="13">
        <v>44.85</v>
      </c>
      <c r="P89" s="14"/>
      <c r="Q89" s="13">
        <v>57.84</v>
      </c>
      <c r="R89" s="13">
        <v>52.05</v>
      </c>
      <c r="S89" s="13">
        <v>44.88</v>
      </c>
      <c r="T89" s="13">
        <v>47.5</v>
      </c>
      <c r="U89" s="13">
        <v>62.71</v>
      </c>
      <c r="V89" s="13">
        <v>55.86</v>
      </c>
      <c r="W89" s="12">
        <v>37.770000000000003</v>
      </c>
      <c r="X89" s="12">
        <v>56.92</v>
      </c>
      <c r="Y89" s="12">
        <v>56.62</v>
      </c>
      <c r="Z89" s="12">
        <v>56.84</v>
      </c>
      <c r="AA89" s="12">
        <v>60.59</v>
      </c>
      <c r="AB89" s="12">
        <v>57.19</v>
      </c>
      <c r="AC89" s="12">
        <v>41.02</v>
      </c>
      <c r="AD89" s="12">
        <v>57.99</v>
      </c>
      <c r="AE89" s="12">
        <v>51.81</v>
      </c>
      <c r="AF89" s="12">
        <v>55.69</v>
      </c>
      <c r="AG89" s="12">
        <v>54.48</v>
      </c>
      <c r="AH89" s="12">
        <v>56.09</v>
      </c>
      <c r="AI89" s="14"/>
      <c r="AJ89" s="12">
        <v>58.31</v>
      </c>
      <c r="AK89" s="12">
        <v>44.6</v>
      </c>
      <c r="AL89" s="12">
        <v>51.4</v>
      </c>
      <c r="AM89" s="12">
        <v>48.27</v>
      </c>
      <c r="AN89" s="12">
        <v>58.48</v>
      </c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5">
        <f t="shared" si="6"/>
        <v>1761.2299999999998</v>
      </c>
      <c r="BG89" s="2">
        <f t="shared" si="7"/>
        <v>33</v>
      </c>
      <c r="BH89" s="15">
        <f t="shared" si="9"/>
        <v>1761.2299999999998</v>
      </c>
    </row>
    <row r="90" spans="1:60" x14ac:dyDescent="0.35">
      <c r="A90" s="2">
        <f t="shared" si="8"/>
        <v>88</v>
      </c>
      <c r="B90" s="8" t="s">
        <v>112</v>
      </c>
      <c r="C90" s="9">
        <v>1745</v>
      </c>
      <c r="D90" s="2" t="s">
        <v>18</v>
      </c>
      <c r="E90" s="2">
        <v>6</v>
      </c>
      <c r="F90" s="12">
        <v>60.5</v>
      </c>
      <c r="G90" s="12">
        <v>59.2</v>
      </c>
      <c r="H90" s="12">
        <v>51.69</v>
      </c>
      <c r="I90" s="12">
        <v>60.16</v>
      </c>
      <c r="J90" s="13">
        <v>56.54</v>
      </c>
      <c r="K90" s="12">
        <v>54.19</v>
      </c>
      <c r="L90" s="12">
        <v>59.74</v>
      </c>
      <c r="M90" s="13">
        <v>48.53</v>
      </c>
      <c r="N90" s="13">
        <v>64.88</v>
      </c>
      <c r="O90" s="13">
        <v>58.3</v>
      </c>
      <c r="P90" s="13">
        <v>70.180000000000007</v>
      </c>
      <c r="Q90" s="13">
        <v>58.84</v>
      </c>
      <c r="R90" s="13">
        <v>56.77</v>
      </c>
      <c r="S90" s="14"/>
      <c r="T90" s="13">
        <v>64.06</v>
      </c>
      <c r="U90" s="13">
        <v>61.67</v>
      </c>
      <c r="V90" s="13">
        <v>52.14</v>
      </c>
      <c r="W90" s="12">
        <v>62.33</v>
      </c>
      <c r="X90" s="12">
        <v>58.16</v>
      </c>
      <c r="Y90" s="12">
        <v>53.7</v>
      </c>
      <c r="Z90" s="12">
        <v>56.35</v>
      </c>
      <c r="AA90" s="12">
        <v>50.84</v>
      </c>
      <c r="AB90" s="14"/>
      <c r="AC90" s="12">
        <v>57.14</v>
      </c>
      <c r="AD90" s="12">
        <v>61.24</v>
      </c>
      <c r="AE90" s="12">
        <v>59.76</v>
      </c>
      <c r="AF90" s="12">
        <v>55.98</v>
      </c>
      <c r="AG90" s="12">
        <v>56.31</v>
      </c>
      <c r="AH90" s="12">
        <v>62.25</v>
      </c>
      <c r="AI90" s="12">
        <v>61.24</v>
      </c>
      <c r="AJ90" s="12">
        <v>60.23</v>
      </c>
      <c r="AK90" s="14"/>
      <c r="AL90" s="14"/>
      <c r="AM90" s="14"/>
      <c r="AN90" s="14"/>
      <c r="AO90" s="3">
        <v>62.8</v>
      </c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5">
        <f t="shared" si="6"/>
        <v>1755.7199999999998</v>
      </c>
      <c r="BG90" s="2">
        <f t="shared" si="7"/>
        <v>30</v>
      </c>
      <c r="BH90" s="15">
        <f t="shared" si="9"/>
        <v>1755.7199999999998</v>
      </c>
    </row>
    <row r="91" spans="1:60" x14ac:dyDescent="0.35">
      <c r="A91" s="2">
        <f t="shared" si="8"/>
        <v>89</v>
      </c>
      <c r="B91" s="8" t="s">
        <v>113</v>
      </c>
      <c r="C91" s="9">
        <v>180</v>
      </c>
      <c r="D91" s="2" t="s">
        <v>40</v>
      </c>
      <c r="E91" s="2">
        <v>7</v>
      </c>
      <c r="F91" s="10"/>
      <c r="G91" s="12">
        <v>57.61</v>
      </c>
      <c r="H91" s="12">
        <v>47.73</v>
      </c>
      <c r="I91" s="14"/>
      <c r="J91" s="14"/>
      <c r="K91" s="12">
        <v>58.41</v>
      </c>
      <c r="L91" s="12">
        <v>45.4</v>
      </c>
      <c r="M91" s="14"/>
      <c r="N91" s="13">
        <v>47.91</v>
      </c>
      <c r="O91" s="14"/>
      <c r="P91" s="14"/>
      <c r="Q91" s="14"/>
      <c r="R91" s="14"/>
      <c r="S91" s="13">
        <v>57.08</v>
      </c>
      <c r="T91" s="14"/>
      <c r="U91" s="13">
        <v>51.65</v>
      </c>
      <c r="V91" s="13">
        <v>64.39</v>
      </c>
      <c r="W91" s="14"/>
      <c r="X91" s="12">
        <v>53.07</v>
      </c>
      <c r="Y91" s="12">
        <v>61.88</v>
      </c>
      <c r="Z91" s="14"/>
      <c r="AA91" s="12">
        <v>44.91</v>
      </c>
      <c r="AB91" s="12">
        <v>49.88</v>
      </c>
      <c r="AC91" s="12">
        <v>51.17</v>
      </c>
      <c r="AD91" s="14"/>
      <c r="AE91" s="14"/>
      <c r="AF91" s="12">
        <v>51.07</v>
      </c>
      <c r="AG91" s="12">
        <v>44.64</v>
      </c>
      <c r="AH91" s="14"/>
      <c r="AI91" s="14"/>
      <c r="AJ91" s="12">
        <v>55.81</v>
      </c>
      <c r="AK91" s="12">
        <v>57.77</v>
      </c>
      <c r="AL91" s="12">
        <v>52.44</v>
      </c>
      <c r="AM91" s="12">
        <v>57.3</v>
      </c>
      <c r="AN91" s="12">
        <v>67.75</v>
      </c>
      <c r="AO91" s="18"/>
      <c r="AP91" s="18"/>
      <c r="AQ91" s="3">
        <v>59.31</v>
      </c>
      <c r="AR91" s="3">
        <v>50.55</v>
      </c>
      <c r="AS91" s="3">
        <v>47.66</v>
      </c>
      <c r="AT91" s="3">
        <v>59.57</v>
      </c>
      <c r="AU91" s="3">
        <v>49.28</v>
      </c>
      <c r="AV91" s="3">
        <v>60.73</v>
      </c>
      <c r="AW91" s="3">
        <v>57.08</v>
      </c>
      <c r="AX91" s="3">
        <v>53.68</v>
      </c>
      <c r="AY91" s="3">
        <v>48.59</v>
      </c>
      <c r="AZ91" s="3">
        <v>63.34</v>
      </c>
      <c r="BA91" s="18"/>
      <c r="BB91" s="18"/>
      <c r="BC91" s="18"/>
      <c r="BD91" s="3">
        <v>62.9</v>
      </c>
      <c r="BE91" s="3">
        <v>53.28</v>
      </c>
      <c r="BF91" s="15">
        <f t="shared" si="6"/>
        <v>1743.8399999999997</v>
      </c>
      <c r="BG91" s="2">
        <f t="shared" si="7"/>
        <v>32</v>
      </c>
      <c r="BH91" s="15">
        <f t="shared" si="9"/>
        <v>1743.8399999999997</v>
      </c>
    </row>
    <row r="92" spans="1:60" x14ac:dyDescent="0.35">
      <c r="A92" s="2">
        <f t="shared" si="8"/>
        <v>90</v>
      </c>
      <c r="B92" s="8" t="s">
        <v>114</v>
      </c>
      <c r="C92" s="9">
        <v>3101</v>
      </c>
      <c r="D92" s="2" t="s">
        <v>26</v>
      </c>
      <c r="E92" s="2">
        <v>1</v>
      </c>
      <c r="F92" s="12">
        <v>47.7</v>
      </c>
      <c r="G92" s="14"/>
      <c r="H92" s="14"/>
      <c r="I92" s="14"/>
      <c r="J92" s="13">
        <v>53.49</v>
      </c>
      <c r="K92" s="14"/>
      <c r="L92" s="12">
        <v>55.52</v>
      </c>
      <c r="M92" s="13">
        <v>48.5</v>
      </c>
      <c r="N92" s="13">
        <v>52.24</v>
      </c>
      <c r="O92" s="14"/>
      <c r="P92" s="13">
        <v>49.45</v>
      </c>
      <c r="Q92" s="13">
        <v>59.77</v>
      </c>
      <c r="R92" s="13">
        <v>57.76</v>
      </c>
      <c r="S92" s="14"/>
      <c r="T92" s="13">
        <v>51.63</v>
      </c>
      <c r="U92" s="13">
        <v>49.5</v>
      </c>
      <c r="V92" s="13">
        <v>55.77</v>
      </c>
      <c r="W92" s="12">
        <v>56.62</v>
      </c>
      <c r="X92" s="14"/>
      <c r="Y92" s="12">
        <v>36.51</v>
      </c>
      <c r="Z92" s="14"/>
      <c r="AA92" s="14"/>
      <c r="AB92" s="14"/>
      <c r="AC92" s="12">
        <v>39.14</v>
      </c>
      <c r="AD92" s="12">
        <v>48.11</v>
      </c>
      <c r="AE92" s="12">
        <v>56.2</v>
      </c>
      <c r="AF92" s="12">
        <v>49.07</v>
      </c>
      <c r="AG92" s="14"/>
      <c r="AH92" s="12">
        <v>60.49</v>
      </c>
      <c r="AI92" s="14"/>
      <c r="AJ92" s="12">
        <v>53.04</v>
      </c>
      <c r="AK92" s="14"/>
      <c r="AL92" s="14"/>
      <c r="AM92" s="12">
        <v>57.79</v>
      </c>
      <c r="AN92" s="12">
        <v>55.85</v>
      </c>
      <c r="AO92" s="18"/>
      <c r="AP92" s="3">
        <v>53.37</v>
      </c>
      <c r="AQ92" s="3">
        <v>56.03</v>
      </c>
      <c r="AR92" s="3">
        <v>58.61</v>
      </c>
      <c r="AS92" s="3">
        <v>61.62</v>
      </c>
      <c r="AT92" s="3">
        <v>41.47</v>
      </c>
      <c r="AU92" s="3">
        <v>56.91</v>
      </c>
      <c r="AV92" s="3">
        <v>57.66</v>
      </c>
      <c r="AW92" s="3">
        <v>52.1</v>
      </c>
      <c r="AX92" s="3">
        <v>51.93</v>
      </c>
      <c r="AY92" s="3">
        <v>43.98</v>
      </c>
      <c r="AZ92" s="3">
        <v>51.48</v>
      </c>
      <c r="BA92" s="3">
        <v>56.84</v>
      </c>
      <c r="BB92" s="18"/>
      <c r="BC92" s="18"/>
      <c r="BD92" s="18"/>
      <c r="BE92" s="18"/>
      <c r="BF92" s="15">
        <f t="shared" si="6"/>
        <v>1736.1499999999996</v>
      </c>
      <c r="BG92" s="2">
        <f t="shared" si="7"/>
        <v>33</v>
      </c>
      <c r="BH92" s="15">
        <f t="shared" si="9"/>
        <v>1736.1499999999996</v>
      </c>
    </row>
    <row r="93" spans="1:60" x14ac:dyDescent="0.35">
      <c r="A93" s="2">
        <f t="shared" si="8"/>
        <v>91</v>
      </c>
      <c r="B93" s="8" t="s">
        <v>115</v>
      </c>
      <c r="C93" s="9">
        <v>3349</v>
      </c>
      <c r="D93" s="2" t="s">
        <v>15</v>
      </c>
      <c r="E93" s="2">
        <v>5</v>
      </c>
      <c r="F93" s="12">
        <v>44.68</v>
      </c>
      <c r="G93" s="12">
        <v>49.95</v>
      </c>
      <c r="H93" s="12">
        <v>53.13</v>
      </c>
      <c r="I93" s="12">
        <v>54.46</v>
      </c>
      <c r="J93" s="13">
        <v>50.94</v>
      </c>
      <c r="K93" s="12">
        <v>62.83</v>
      </c>
      <c r="L93" s="14"/>
      <c r="M93" s="13">
        <v>55.1</v>
      </c>
      <c r="N93" s="14"/>
      <c r="O93" s="13">
        <v>58.38</v>
      </c>
      <c r="P93" s="13">
        <v>49.41</v>
      </c>
      <c r="Q93" s="14"/>
      <c r="R93" s="13">
        <v>64.72</v>
      </c>
      <c r="S93" s="13">
        <v>45.59</v>
      </c>
      <c r="T93" s="14"/>
      <c r="U93" s="13">
        <v>64.990000000000009</v>
      </c>
      <c r="V93" s="14"/>
      <c r="W93" s="12">
        <v>57.01</v>
      </c>
      <c r="X93" s="12">
        <v>49.36</v>
      </c>
      <c r="Y93" s="12">
        <v>40.51</v>
      </c>
      <c r="Z93" s="12">
        <v>55.74</v>
      </c>
      <c r="AA93" s="12">
        <v>49.16</v>
      </c>
      <c r="AB93" s="14"/>
      <c r="AC93" s="12">
        <v>43.14</v>
      </c>
      <c r="AD93" s="12">
        <v>54.37</v>
      </c>
      <c r="AE93" s="14"/>
      <c r="AF93" s="12">
        <v>63.77</v>
      </c>
      <c r="AG93" s="12">
        <v>60.24</v>
      </c>
      <c r="AH93" s="12">
        <v>57.02</v>
      </c>
      <c r="AI93" s="12">
        <v>58.02</v>
      </c>
      <c r="AJ93" s="12">
        <v>50.34</v>
      </c>
      <c r="AK93" s="12">
        <v>57.46</v>
      </c>
      <c r="AL93" s="12">
        <v>60.86</v>
      </c>
      <c r="AM93" s="12">
        <v>51.26</v>
      </c>
      <c r="AN93" s="12">
        <v>61.76</v>
      </c>
      <c r="AO93" s="18"/>
      <c r="AP93" s="3">
        <v>45.17</v>
      </c>
      <c r="AQ93" s="18"/>
      <c r="AR93" s="18"/>
      <c r="AS93" s="18"/>
      <c r="AT93" s="18"/>
      <c r="AU93" s="18"/>
      <c r="AV93" s="3">
        <v>56.26</v>
      </c>
      <c r="AW93" s="18"/>
      <c r="AX93" s="3">
        <v>46.24</v>
      </c>
      <c r="AY93" s="18"/>
      <c r="AZ93" s="18"/>
      <c r="BA93" s="18"/>
      <c r="BB93" s="18"/>
      <c r="BC93" s="3">
        <v>58.8</v>
      </c>
      <c r="BD93" s="18"/>
      <c r="BE93" s="18"/>
      <c r="BF93" s="15">
        <f t="shared" si="6"/>
        <v>1730.6699999999998</v>
      </c>
      <c r="BG93" s="2">
        <f t="shared" si="7"/>
        <v>32</v>
      </c>
      <c r="BH93" s="15">
        <f t="shared" si="9"/>
        <v>1730.6699999999998</v>
      </c>
    </row>
    <row r="94" spans="1:60" x14ac:dyDescent="0.35">
      <c r="A94" s="2">
        <f t="shared" si="8"/>
        <v>92</v>
      </c>
      <c r="B94" s="8" t="s">
        <v>116</v>
      </c>
      <c r="C94" s="9">
        <v>2511</v>
      </c>
      <c r="D94" s="2" t="s">
        <v>13</v>
      </c>
      <c r="E94" s="2">
        <v>3</v>
      </c>
      <c r="F94" s="10"/>
      <c r="G94" s="10"/>
      <c r="H94" s="12">
        <v>43.23</v>
      </c>
      <c r="I94" s="12">
        <v>58.02</v>
      </c>
      <c r="J94" s="14"/>
      <c r="K94" s="12">
        <v>48.94</v>
      </c>
      <c r="L94" s="12">
        <v>67.88</v>
      </c>
      <c r="M94" s="13">
        <v>48.38</v>
      </c>
      <c r="N94" s="14"/>
      <c r="O94" s="13">
        <v>62.09</v>
      </c>
      <c r="P94" s="13">
        <v>52.41</v>
      </c>
      <c r="Q94" s="13">
        <v>51.7</v>
      </c>
      <c r="R94" s="14"/>
      <c r="S94" s="14"/>
      <c r="T94" s="14"/>
      <c r="U94" s="13">
        <v>52.12</v>
      </c>
      <c r="V94" s="13">
        <v>56.81</v>
      </c>
      <c r="W94" s="12">
        <v>57.53</v>
      </c>
      <c r="X94" s="12">
        <v>60.02</v>
      </c>
      <c r="Y94" s="12">
        <v>50.04</v>
      </c>
      <c r="Z94" s="12">
        <v>57.23</v>
      </c>
      <c r="AA94" s="14"/>
      <c r="AB94" s="12">
        <v>50.55</v>
      </c>
      <c r="AC94" s="14"/>
      <c r="AD94" s="14"/>
      <c r="AE94" s="12">
        <v>57.52</v>
      </c>
      <c r="AF94" s="12">
        <v>48.65</v>
      </c>
      <c r="AG94" s="12">
        <v>44.76</v>
      </c>
      <c r="AH94" s="12">
        <v>52.98</v>
      </c>
      <c r="AI94" s="12">
        <v>44.88</v>
      </c>
      <c r="AJ94" s="12">
        <v>53.9</v>
      </c>
      <c r="AK94" s="14"/>
      <c r="AL94" s="12">
        <v>56.42</v>
      </c>
      <c r="AM94" s="14"/>
      <c r="AN94" s="14"/>
      <c r="AO94" s="18"/>
      <c r="AP94" s="18"/>
      <c r="AQ94" s="18"/>
      <c r="AR94" s="3">
        <v>53.34</v>
      </c>
      <c r="AS94" s="3">
        <v>54.22</v>
      </c>
      <c r="AT94" s="3">
        <v>54.47</v>
      </c>
      <c r="AU94" s="3">
        <v>54.98</v>
      </c>
      <c r="AV94" s="3">
        <v>50.8</v>
      </c>
      <c r="AW94" s="18"/>
      <c r="AX94" s="3">
        <v>57.34</v>
      </c>
      <c r="AY94" s="3">
        <v>52.34</v>
      </c>
      <c r="AZ94" s="3">
        <v>59.89</v>
      </c>
      <c r="BA94" s="18"/>
      <c r="BB94" s="18"/>
      <c r="BC94" s="18"/>
      <c r="BD94" s="3">
        <v>48.37</v>
      </c>
      <c r="BE94" s="3">
        <v>63.78</v>
      </c>
      <c r="BF94" s="15">
        <f t="shared" si="6"/>
        <v>1725.5899999999997</v>
      </c>
      <c r="BG94" s="2">
        <f t="shared" si="7"/>
        <v>32</v>
      </c>
      <c r="BH94" s="15">
        <f t="shared" si="9"/>
        <v>1725.5899999999997</v>
      </c>
    </row>
    <row r="95" spans="1:60" x14ac:dyDescent="0.35">
      <c r="A95" s="2">
        <f t="shared" si="8"/>
        <v>93</v>
      </c>
      <c r="B95" s="8" t="s">
        <v>117</v>
      </c>
      <c r="C95" s="9">
        <v>3139</v>
      </c>
      <c r="D95" s="2" t="s">
        <v>29</v>
      </c>
      <c r="E95" s="2">
        <v>4</v>
      </c>
      <c r="F95" s="12">
        <v>53.79</v>
      </c>
      <c r="G95" s="14"/>
      <c r="H95" s="14"/>
      <c r="I95" s="14"/>
      <c r="J95" s="14"/>
      <c r="K95" s="14"/>
      <c r="L95" s="14"/>
      <c r="M95" s="14"/>
      <c r="N95" s="14"/>
      <c r="O95" s="13">
        <v>63.73</v>
      </c>
      <c r="P95" s="13">
        <v>58.31</v>
      </c>
      <c r="Q95" s="13">
        <v>49.65</v>
      </c>
      <c r="R95" s="13">
        <v>56.2</v>
      </c>
      <c r="S95" s="13">
        <v>53.9</v>
      </c>
      <c r="T95" s="13">
        <v>48.87</v>
      </c>
      <c r="U95" s="14"/>
      <c r="V95" s="13">
        <v>56.92</v>
      </c>
      <c r="W95" s="12">
        <v>60.98</v>
      </c>
      <c r="X95" s="12">
        <v>58.9</v>
      </c>
      <c r="Y95" s="12">
        <v>56.74</v>
      </c>
      <c r="Z95" s="12">
        <v>57.47</v>
      </c>
      <c r="AA95" s="12">
        <v>58.02</v>
      </c>
      <c r="AB95" s="12">
        <v>61.27</v>
      </c>
      <c r="AC95" s="14"/>
      <c r="AD95" s="12">
        <v>58.7</v>
      </c>
      <c r="AE95" s="12">
        <v>54.61</v>
      </c>
      <c r="AF95" s="12">
        <v>51.72</v>
      </c>
      <c r="AG95" s="12">
        <v>64.34</v>
      </c>
      <c r="AH95" s="12">
        <v>54.71</v>
      </c>
      <c r="AI95" s="12">
        <v>50.96</v>
      </c>
      <c r="AJ95" s="14"/>
      <c r="AK95" s="14"/>
      <c r="AL95" s="14"/>
      <c r="AM95" s="14"/>
      <c r="AN95" s="12">
        <v>48.91</v>
      </c>
      <c r="AO95" s="3">
        <v>52.54</v>
      </c>
      <c r="AP95" s="18"/>
      <c r="AQ95" s="3">
        <v>48.92</v>
      </c>
      <c r="AR95" s="18"/>
      <c r="AS95" s="3">
        <v>59.56</v>
      </c>
      <c r="AT95" s="18"/>
      <c r="AU95" s="18"/>
      <c r="AV95" s="18"/>
      <c r="AW95" s="18"/>
      <c r="AX95" s="18"/>
      <c r="AY95" s="3">
        <v>49.17</v>
      </c>
      <c r="AZ95" s="3">
        <v>53.25</v>
      </c>
      <c r="BA95" s="3">
        <v>47.93</v>
      </c>
      <c r="BB95" s="3">
        <v>56</v>
      </c>
      <c r="BC95" s="3">
        <v>56.51</v>
      </c>
      <c r="BD95" s="3">
        <v>44.1</v>
      </c>
      <c r="BE95" s="3">
        <v>44.52</v>
      </c>
      <c r="BF95" s="15">
        <f t="shared" si="6"/>
        <v>1691.2000000000003</v>
      </c>
      <c r="BG95" s="2">
        <f t="shared" si="7"/>
        <v>31</v>
      </c>
      <c r="BH95" s="15">
        <f t="shared" si="9"/>
        <v>1691.2000000000003</v>
      </c>
    </row>
    <row r="96" spans="1:60" x14ac:dyDescent="0.35">
      <c r="A96" s="2">
        <f t="shared" si="8"/>
        <v>94</v>
      </c>
      <c r="B96" s="8" t="s">
        <v>118</v>
      </c>
      <c r="C96" s="9">
        <v>2575</v>
      </c>
      <c r="D96" s="2" t="s">
        <v>29</v>
      </c>
      <c r="E96" s="2">
        <v>4</v>
      </c>
      <c r="F96" s="12">
        <v>48.09</v>
      </c>
      <c r="G96" s="12">
        <v>49.33</v>
      </c>
      <c r="H96" s="12">
        <v>57.42</v>
      </c>
      <c r="I96" s="12">
        <v>57.3</v>
      </c>
      <c r="J96" s="14"/>
      <c r="K96" s="12">
        <v>52.72</v>
      </c>
      <c r="L96" s="12">
        <v>53.78</v>
      </c>
      <c r="M96" s="14"/>
      <c r="N96" s="13">
        <v>50.16</v>
      </c>
      <c r="O96" s="13">
        <v>63.48</v>
      </c>
      <c r="P96" s="14"/>
      <c r="Q96" s="13">
        <v>52.54</v>
      </c>
      <c r="R96" s="14"/>
      <c r="S96" s="14"/>
      <c r="T96" s="13">
        <v>44.62</v>
      </c>
      <c r="U96" s="14"/>
      <c r="V96" s="14"/>
      <c r="W96" s="14"/>
      <c r="X96" s="14"/>
      <c r="Y96" s="12">
        <v>44.04</v>
      </c>
      <c r="Z96" s="14"/>
      <c r="AA96" s="12">
        <v>51.36</v>
      </c>
      <c r="AB96" s="12">
        <v>47.21</v>
      </c>
      <c r="AC96" s="14"/>
      <c r="AD96" s="12">
        <v>54.51</v>
      </c>
      <c r="AE96" s="12">
        <v>52.94</v>
      </c>
      <c r="AF96" s="12">
        <v>59.82</v>
      </c>
      <c r="AG96" s="14"/>
      <c r="AH96" s="14"/>
      <c r="AI96" s="14"/>
      <c r="AJ96" s="12">
        <v>51.5</v>
      </c>
      <c r="AK96" s="12">
        <v>47.32</v>
      </c>
      <c r="AL96" s="12">
        <v>63.1</v>
      </c>
      <c r="AM96" s="12">
        <v>52.64</v>
      </c>
      <c r="AN96" s="12">
        <v>55.64</v>
      </c>
      <c r="AO96" s="3">
        <v>58.28</v>
      </c>
      <c r="AP96" s="18"/>
      <c r="AQ96" s="18"/>
      <c r="AR96" s="18"/>
      <c r="AS96" s="3">
        <v>52.15</v>
      </c>
      <c r="AT96" s="3">
        <v>46.44</v>
      </c>
      <c r="AU96" s="3">
        <v>60.68</v>
      </c>
      <c r="AV96" s="3">
        <v>56.58</v>
      </c>
      <c r="AW96" s="18"/>
      <c r="AX96" s="18"/>
      <c r="AY96" s="3">
        <v>56.44</v>
      </c>
      <c r="AZ96" s="3">
        <v>59.58</v>
      </c>
      <c r="BA96" s="3">
        <v>52.9</v>
      </c>
      <c r="BB96" s="3">
        <v>47.32</v>
      </c>
      <c r="BC96" s="3">
        <v>48.4</v>
      </c>
      <c r="BD96" s="18"/>
      <c r="BE96" s="18"/>
      <c r="BF96" s="15">
        <f t="shared" si="6"/>
        <v>1648.2900000000004</v>
      </c>
      <c r="BG96" s="2">
        <f t="shared" si="7"/>
        <v>31</v>
      </c>
      <c r="BH96" s="15">
        <f t="shared" si="9"/>
        <v>1648.2900000000004</v>
      </c>
    </row>
    <row r="97" spans="1:60" x14ac:dyDescent="0.35">
      <c r="A97" s="2">
        <f t="shared" si="8"/>
        <v>95</v>
      </c>
      <c r="B97" s="8" t="s">
        <v>119</v>
      </c>
      <c r="C97" s="9">
        <v>809</v>
      </c>
      <c r="D97" s="2" t="s">
        <v>120</v>
      </c>
      <c r="E97" s="2">
        <v>0</v>
      </c>
      <c r="F97" s="10"/>
      <c r="G97" s="10"/>
      <c r="H97" s="12">
        <v>44.08</v>
      </c>
      <c r="I97" s="14"/>
      <c r="J97" s="14"/>
      <c r="K97" s="12">
        <v>46.3</v>
      </c>
      <c r="L97" s="14"/>
      <c r="M97" s="13">
        <v>52.38</v>
      </c>
      <c r="N97" s="13">
        <v>60.53</v>
      </c>
      <c r="O97" s="13">
        <v>59.73</v>
      </c>
      <c r="P97" s="13">
        <v>54.31</v>
      </c>
      <c r="Q97" s="13">
        <v>45.65</v>
      </c>
      <c r="R97" s="13">
        <v>52.2</v>
      </c>
      <c r="S97" s="13">
        <v>49.9</v>
      </c>
      <c r="T97" s="13">
        <v>44.87</v>
      </c>
      <c r="U97" s="14"/>
      <c r="V97" s="13">
        <v>52.92</v>
      </c>
      <c r="W97" s="12">
        <v>56.98</v>
      </c>
      <c r="X97" s="12">
        <v>54.9</v>
      </c>
      <c r="Y97" s="12">
        <v>52.74</v>
      </c>
      <c r="Z97" s="12">
        <v>53.47</v>
      </c>
      <c r="AA97" s="12">
        <v>54.02</v>
      </c>
      <c r="AB97" s="12">
        <v>57.27</v>
      </c>
      <c r="AC97" s="14"/>
      <c r="AD97" s="12">
        <v>54.7</v>
      </c>
      <c r="AE97" s="12">
        <v>50.61</v>
      </c>
      <c r="AF97" s="12">
        <v>47.72</v>
      </c>
      <c r="AG97" s="12">
        <v>60.34</v>
      </c>
      <c r="AH97" s="12">
        <v>50.71</v>
      </c>
      <c r="AI97" s="12">
        <v>46.96</v>
      </c>
      <c r="AJ97" s="14"/>
      <c r="AK97" s="12">
        <v>64.930000000000007</v>
      </c>
      <c r="AL97" s="14"/>
      <c r="AM97" s="14"/>
      <c r="AN97" s="14"/>
      <c r="AO97" s="18"/>
      <c r="AP97" s="18"/>
      <c r="AQ97" s="18"/>
      <c r="AR97" s="3">
        <v>46.49</v>
      </c>
      <c r="AS97" s="18"/>
      <c r="AT97" s="18"/>
      <c r="AU97" s="18"/>
      <c r="AV97" s="18"/>
      <c r="AW97" s="3">
        <v>45.83</v>
      </c>
      <c r="AX97" s="18"/>
      <c r="AY97" s="3">
        <v>56.57</v>
      </c>
      <c r="AZ97" s="18"/>
      <c r="BA97" s="3">
        <v>54.34</v>
      </c>
      <c r="BB97" s="3">
        <v>46.77</v>
      </c>
      <c r="BC97" s="3">
        <v>60.78</v>
      </c>
      <c r="BD97" s="3">
        <v>50.01</v>
      </c>
      <c r="BE97" s="18"/>
      <c r="BF97" s="15">
        <f t="shared" si="6"/>
        <v>1629.0099999999998</v>
      </c>
      <c r="BG97" s="2">
        <f t="shared" si="7"/>
        <v>31</v>
      </c>
      <c r="BH97" s="15">
        <f t="shared" si="9"/>
        <v>1629.0099999999998</v>
      </c>
    </row>
    <row r="98" spans="1:60" x14ac:dyDescent="0.35">
      <c r="A98" s="2">
        <f t="shared" si="8"/>
        <v>96</v>
      </c>
      <c r="B98" s="8" t="s">
        <v>121</v>
      </c>
      <c r="C98" s="9">
        <v>2999</v>
      </c>
      <c r="D98" s="2" t="s">
        <v>15</v>
      </c>
      <c r="E98" s="2">
        <v>5</v>
      </c>
      <c r="F98" s="12">
        <v>63.66</v>
      </c>
      <c r="G98" s="14"/>
      <c r="H98" s="14"/>
      <c r="I98" s="12">
        <v>66.16</v>
      </c>
      <c r="J98" s="14"/>
      <c r="K98" s="12">
        <v>53.31</v>
      </c>
      <c r="L98" s="12">
        <v>57.93</v>
      </c>
      <c r="M98" s="14"/>
      <c r="N98" s="14"/>
      <c r="O98" s="13">
        <v>57.21</v>
      </c>
      <c r="P98" s="14"/>
      <c r="Q98" s="13">
        <v>69.12</v>
      </c>
      <c r="R98" s="13">
        <v>44.78</v>
      </c>
      <c r="S98" s="13">
        <v>49.99</v>
      </c>
      <c r="T98" s="14"/>
      <c r="U98" s="14"/>
      <c r="V98" s="13">
        <v>68.19</v>
      </c>
      <c r="W98" s="12">
        <v>60.67</v>
      </c>
      <c r="X98" s="12">
        <v>55.55</v>
      </c>
      <c r="Y98" s="12">
        <v>57.69</v>
      </c>
      <c r="Z98" s="14"/>
      <c r="AA98" s="14"/>
      <c r="AB98" s="12">
        <v>62.49</v>
      </c>
      <c r="AC98" s="12">
        <v>54.85</v>
      </c>
      <c r="AD98" s="12">
        <v>61.42</v>
      </c>
      <c r="AE98" s="14"/>
      <c r="AF98" s="14"/>
      <c r="AG98" s="12">
        <v>54.26</v>
      </c>
      <c r="AH98" s="12">
        <v>57</v>
      </c>
      <c r="AI98" s="12">
        <v>58.28</v>
      </c>
      <c r="AJ98" s="14"/>
      <c r="AK98" s="14"/>
      <c r="AL98" s="14"/>
      <c r="AM98" s="14"/>
      <c r="AN98" s="14"/>
      <c r="AO98" s="3">
        <v>52.27</v>
      </c>
      <c r="AP98" s="18"/>
      <c r="AQ98" s="18"/>
      <c r="AR98" s="18"/>
      <c r="AS98" s="3">
        <v>58.33</v>
      </c>
      <c r="AT98" s="18"/>
      <c r="AU98" s="3">
        <v>55.82</v>
      </c>
      <c r="AV98" s="18"/>
      <c r="AW98" s="3">
        <v>55.87</v>
      </c>
      <c r="AX98" s="3">
        <v>41.66</v>
      </c>
      <c r="AY98" s="3">
        <v>63.21</v>
      </c>
      <c r="AZ98" s="3">
        <v>66.759999999999991</v>
      </c>
      <c r="BA98" s="3">
        <v>53.83</v>
      </c>
      <c r="BB98" s="18"/>
      <c r="BC98" s="3">
        <v>63.37</v>
      </c>
      <c r="BD98" s="18"/>
      <c r="BE98" s="3">
        <v>56.82</v>
      </c>
      <c r="BF98" s="15">
        <f t="shared" si="6"/>
        <v>1620.4999999999993</v>
      </c>
      <c r="BG98" s="2">
        <f t="shared" si="7"/>
        <v>28</v>
      </c>
      <c r="BH98" s="15">
        <f t="shared" si="9"/>
        <v>1620.4999999999993</v>
      </c>
    </row>
    <row r="99" spans="1:60" x14ac:dyDescent="0.35">
      <c r="A99" s="2">
        <f t="shared" si="8"/>
        <v>97</v>
      </c>
      <c r="B99" s="8" t="s">
        <v>122</v>
      </c>
      <c r="C99" s="9">
        <v>2343</v>
      </c>
      <c r="D99" s="2" t="s">
        <v>40</v>
      </c>
      <c r="E99" s="2">
        <v>7</v>
      </c>
      <c r="F99" s="10"/>
      <c r="G99" s="10"/>
      <c r="H99" s="11"/>
      <c r="I99" s="11"/>
      <c r="J99" s="13">
        <v>62.59</v>
      </c>
      <c r="K99" s="12">
        <v>57.07</v>
      </c>
      <c r="L99" s="12">
        <v>52.95</v>
      </c>
      <c r="M99" s="13">
        <v>43.51</v>
      </c>
      <c r="N99" s="13">
        <v>55.23</v>
      </c>
      <c r="O99" s="14"/>
      <c r="P99" s="14"/>
      <c r="Q99" s="14"/>
      <c r="R99" s="13">
        <v>58.37</v>
      </c>
      <c r="S99" s="13">
        <v>53.22</v>
      </c>
      <c r="T99" s="14"/>
      <c r="U99" s="14"/>
      <c r="V99" s="14"/>
      <c r="W99" s="12">
        <v>49.05</v>
      </c>
      <c r="X99" s="12">
        <v>45.91</v>
      </c>
      <c r="Y99" s="14"/>
      <c r="Z99" s="14"/>
      <c r="AA99" s="12">
        <v>56.62</v>
      </c>
      <c r="AB99" s="14"/>
      <c r="AC99" s="14"/>
      <c r="AD99" s="12">
        <v>54.73</v>
      </c>
      <c r="AE99" s="12">
        <v>52.17</v>
      </c>
      <c r="AF99" s="12">
        <v>61.03</v>
      </c>
      <c r="AG99" s="12">
        <v>69.16</v>
      </c>
      <c r="AH99" s="14"/>
      <c r="AI99" s="12">
        <v>60.1</v>
      </c>
      <c r="AJ99" s="14"/>
      <c r="AK99" s="14"/>
      <c r="AL99" s="14"/>
      <c r="AM99" s="14"/>
      <c r="AN99" s="14"/>
      <c r="AO99" s="3">
        <v>50.36</v>
      </c>
      <c r="AP99" s="18"/>
      <c r="AQ99" s="3">
        <v>52.5</v>
      </c>
      <c r="AR99" s="3">
        <v>51.49</v>
      </c>
      <c r="AS99" s="3">
        <v>51.09</v>
      </c>
      <c r="AT99" s="18"/>
      <c r="AU99" s="3">
        <v>58.61</v>
      </c>
      <c r="AV99" s="3">
        <v>57.71</v>
      </c>
      <c r="AW99" s="3">
        <v>53.4</v>
      </c>
      <c r="AX99" s="3">
        <v>62.06</v>
      </c>
      <c r="AY99" s="3">
        <v>60.6</v>
      </c>
      <c r="AZ99" s="3">
        <v>64.400000000000006</v>
      </c>
      <c r="BA99" s="3">
        <v>55.32</v>
      </c>
      <c r="BB99" s="3">
        <v>46.67</v>
      </c>
      <c r="BC99" s="3">
        <v>56.69</v>
      </c>
      <c r="BD99" s="3">
        <v>60.7</v>
      </c>
      <c r="BE99" s="18"/>
      <c r="BF99" s="15">
        <f t="shared" si="6"/>
        <v>1613.3100000000002</v>
      </c>
      <c r="BG99" s="2">
        <f t="shared" si="7"/>
        <v>29</v>
      </c>
      <c r="BH99" s="15">
        <f t="shared" si="9"/>
        <v>1613.3100000000002</v>
      </c>
    </row>
    <row r="100" spans="1:60" x14ac:dyDescent="0.35">
      <c r="A100" s="2">
        <f t="shared" si="8"/>
        <v>98</v>
      </c>
      <c r="B100" s="8" t="s">
        <v>123</v>
      </c>
      <c r="C100" s="9">
        <v>316</v>
      </c>
      <c r="D100" s="2" t="s">
        <v>32</v>
      </c>
      <c r="E100" s="2">
        <v>0</v>
      </c>
      <c r="F100" s="10"/>
      <c r="G100" s="12">
        <v>66.430000000000007</v>
      </c>
      <c r="H100" s="12">
        <v>49.31</v>
      </c>
      <c r="I100" s="12">
        <v>50.88</v>
      </c>
      <c r="J100" s="13">
        <v>40.299999999999997</v>
      </c>
      <c r="K100" s="12">
        <v>53.62</v>
      </c>
      <c r="L100" s="12">
        <v>49.96</v>
      </c>
      <c r="M100" s="13">
        <v>56.32</v>
      </c>
      <c r="N100" s="13">
        <v>39.549999999999997</v>
      </c>
      <c r="O100" s="14"/>
      <c r="P100" s="13">
        <v>51.62</v>
      </c>
      <c r="Q100" s="13">
        <v>49.63</v>
      </c>
      <c r="R100" s="14"/>
      <c r="S100" s="14"/>
      <c r="T100" s="13">
        <v>58.03</v>
      </c>
      <c r="U100" s="13">
        <v>45.43</v>
      </c>
      <c r="V100" s="13">
        <v>45.76</v>
      </c>
      <c r="W100" s="12">
        <v>46.17</v>
      </c>
      <c r="X100" s="12">
        <v>46.67</v>
      </c>
      <c r="Y100" s="12">
        <v>42.45</v>
      </c>
      <c r="Z100" s="14"/>
      <c r="AA100" s="14"/>
      <c r="AB100" s="14"/>
      <c r="AC100" s="14"/>
      <c r="AD100" s="14"/>
      <c r="AE100" s="14"/>
      <c r="AF100" s="14"/>
      <c r="AG100" s="12">
        <v>48.37</v>
      </c>
      <c r="AH100" s="14"/>
      <c r="AI100" s="12">
        <v>55.73</v>
      </c>
      <c r="AJ100" s="12">
        <v>51.75</v>
      </c>
      <c r="AK100" s="14"/>
      <c r="AL100" s="12">
        <v>51</v>
      </c>
      <c r="AM100" s="12">
        <v>51.98</v>
      </c>
      <c r="AN100" s="12">
        <v>56.76</v>
      </c>
      <c r="AO100" s="18"/>
      <c r="AP100" s="3">
        <v>39.6</v>
      </c>
      <c r="AQ100" s="18"/>
      <c r="AR100" s="3">
        <v>46.18</v>
      </c>
      <c r="AS100" s="3">
        <v>53.29</v>
      </c>
      <c r="AT100" s="18"/>
      <c r="AU100" s="18"/>
      <c r="AV100" s="18"/>
      <c r="AW100" s="3">
        <v>46.31</v>
      </c>
      <c r="AX100" s="3">
        <v>59.1</v>
      </c>
      <c r="AY100" s="3">
        <v>53.33</v>
      </c>
      <c r="AZ100" s="3">
        <v>46.01</v>
      </c>
      <c r="BA100" s="18"/>
      <c r="BB100" s="3">
        <v>51.57</v>
      </c>
      <c r="BC100" s="18"/>
      <c r="BD100" s="3">
        <v>48.7</v>
      </c>
      <c r="BE100" s="3">
        <v>47.79</v>
      </c>
      <c r="BF100" s="15">
        <f t="shared" si="6"/>
        <v>1599.5999999999995</v>
      </c>
      <c r="BG100" s="2">
        <f t="shared" si="7"/>
        <v>32</v>
      </c>
      <c r="BH100" s="15">
        <f t="shared" si="9"/>
        <v>1599.5999999999995</v>
      </c>
    </row>
    <row r="101" spans="1:60" x14ac:dyDescent="0.35">
      <c r="A101" s="2">
        <f t="shared" si="8"/>
        <v>99</v>
      </c>
      <c r="B101" s="8" t="s">
        <v>124</v>
      </c>
      <c r="C101" s="9">
        <v>978</v>
      </c>
      <c r="D101" s="2" t="s">
        <v>89</v>
      </c>
      <c r="E101" s="2">
        <v>8</v>
      </c>
      <c r="F101" s="10"/>
      <c r="G101" s="10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2">
        <v>64.81</v>
      </c>
      <c r="X101" s="12">
        <v>61.8</v>
      </c>
      <c r="Y101" s="12">
        <v>58.11</v>
      </c>
      <c r="Z101" s="12">
        <v>54.57</v>
      </c>
      <c r="AA101" s="12">
        <v>64.03</v>
      </c>
      <c r="AB101" s="12">
        <v>64.819999999999993</v>
      </c>
      <c r="AC101" s="12">
        <v>61.32</v>
      </c>
      <c r="AD101" s="14"/>
      <c r="AE101" s="14"/>
      <c r="AF101" s="12">
        <v>64.91</v>
      </c>
      <c r="AG101" s="12">
        <v>67.569999999999993</v>
      </c>
      <c r="AH101" s="14"/>
      <c r="AI101" s="12">
        <v>51.01</v>
      </c>
      <c r="AJ101" s="14"/>
      <c r="AK101" s="14"/>
      <c r="AL101" s="12">
        <v>65.38</v>
      </c>
      <c r="AM101" s="14"/>
      <c r="AN101" s="14"/>
      <c r="AO101" s="3">
        <v>66.240000000000009</v>
      </c>
      <c r="AP101" s="3">
        <v>62.86</v>
      </c>
      <c r="AQ101" s="3">
        <v>58.95</v>
      </c>
      <c r="AR101" s="3">
        <v>64.569999999999993</v>
      </c>
      <c r="AS101" s="3">
        <v>59.88</v>
      </c>
      <c r="AT101" s="3">
        <v>55.25</v>
      </c>
      <c r="AU101" s="3">
        <v>53.58</v>
      </c>
      <c r="AV101" s="3">
        <v>59.86</v>
      </c>
      <c r="AW101" s="3">
        <v>54.15</v>
      </c>
      <c r="AX101" s="18"/>
      <c r="AY101" s="3">
        <v>69</v>
      </c>
      <c r="AZ101" s="3">
        <v>49.64</v>
      </c>
      <c r="BA101" s="3">
        <v>73.73</v>
      </c>
      <c r="BB101" s="3">
        <v>59.62</v>
      </c>
      <c r="BC101" s="3">
        <v>58.38</v>
      </c>
      <c r="BD101" s="3">
        <v>59.47</v>
      </c>
      <c r="BE101" s="18"/>
      <c r="BF101" s="15">
        <f t="shared" si="6"/>
        <v>1583.51</v>
      </c>
      <c r="BG101" s="2">
        <f t="shared" si="7"/>
        <v>26</v>
      </c>
      <c r="BH101" s="15">
        <f t="shared" si="9"/>
        <v>1583.51</v>
      </c>
    </row>
    <row r="102" spans="1:60" x14ac:dyDescent="0.35">
      <c r="A102" s="2">
        <f t="shared" si="8"/>
        <v>100</v>
      </c>
      <c r="B102" s="8" t="s">
        <v>125</v>
      </c>
      <c r="C102" s="9">
        <v>3533</v>
      </c>
      <c r="D102" s="2" t="s">
        <v>89</v>
      </c>
      <c r="E102" s="2">
        <v>8</v>
      </c>
      <c r="F102" s="10"/>
      <c r="G102" s="10"/>
      <c r="H102" s="11"/>
      <c r="I102" s="11"/>
      <c r="J102" s="11"/>
      <c r="K102" s="11"/>
      <c r="L102" s="11"/>
      <c r="M102" s="11"/>
      <c r="N102" s="14"/>
      <c r="O102" s="13">
        <v>54.31</v>
      </c>
      <c r="P102" s="13">
        <v>53.16</v>
      </c>
      <c r="Q102" s="13">
        <v>47.31</v>
      </c>
      <c r="R102" s="14"/>
      <c r="S102" s="14"/>
      <c r="T102" s="13">
        <v>45.13</v>
      </c>
      <c r="U102" s="13">
        <v>49.78</v>
      </c>
      <c r="V102" s="13">
        <v>51.34</v>
      </c>
      <c r="W102" s="12">
        <v>59.79</v>
      </c>
      <c r="X102" s="12">
        <v>58.39</v>
      </c>
      <c r="Y102" s="12">
        <v>56.4</v>
      </c>
      <c r="Z102" s="14"/>
      <c r="AA102" s="12">
        <v>61.99</v>
      </c>
      <c r="AB102" s="12">
        <v>56.09</v>
      </c>
      <c r="AC102" s="12">
        <v>33.78</v>
      </c>
      <c r="AD102" s="12">
        <v>36.989999999999995</v>
      </c>
      <c r="AE102" s="14"/>
      <c r="AF102" s="12">
        <v>44.44</v>
      </c>
      <c r="AG102" s="12">
        <v>47.71</v>
      </c>
      <c r="AH102" s="12">
        <v>50.52</v>
      </c>
      <c r="AI102" s="14"/>
      <c r="AJ102" s="14"/>
      <c r="AK102" s="14"/>
      <c r="AL102" s="14"/>
      <c r="AM102" s="14"/>
      <c r="AN102" s="14"/>
      <c r="AO102" s="3">
        <v>57.53</v>
      </c>
      <c r="AP102" s="3">
        <v>60.59</v>
      </c>
      <c r="AQ102" s="3">
        <v>47.87</v>
      </c>
      <c r="AR102" s="3">
        <v>50.94</v>
      </c>
      <c r="AS102" s="3">
        <v>48.87</v>
      </c>
      <c r="AT102" s="3">
        <v>46.11</v>
      </c>
      <c r="AU102" s="3">
        <v>44.39</v>
      </c>
      <c r="AV102" s="3">
        <v>48</v>
      </c>
      <c r="AW102" s="3">
        <v>50.55</v>
      </c>
      <c r="AX102" s="20"/>
      <c r="AY102" s="3">
        <v>54.75</v>
      </c>
      <c r="AZ102" s="3">
        <v>56.28</v>
      </c>
      <c r="BA102" s="3">
        <v>49.1</v>
      </c>
      <c r="BB102" s="20"/>
      <c r="BC102" s="3">
        <v>46.1</v>
      </c>
      <c r="BD102" s="3">
        <v>41.9</v>
      </c>
      <c r="BE102" s="3">
        <v>42.65</v>
      </c>
      <c r="BF102" s="15">
        <f t="shared" si="6"/>
        <v>1552.7599999999998</v>
      </c>
      <c r="BG102" s="2">
        <f t="shared" si="7"/>
        <v>31</v>
      </c>
      <c r="BH102" s="15">
        <f t="shared" si="9"/>
        <v>1552.7599999999998</v>
      </c>
    </row>
    <row r="103" spans="1:60" x14ac:dyDescent="0.35">
      <c r="A103" s="2">
        <f t="shared" si="8"/>
        <v>101</v>
      </c>
      <c r="B103" s="8" t="s">
        <v>126</v>
      </c>
      <c r="C103" s="9">
        <v>3117</v>
      </c>
      <c r="D103" s="2" t="s">
        <v>29</v>
      </c>
      <c r="E103" s="2">
        <v>4</v>
      </c>
      <c r="F103" s="12">
        <v>44.96</v>
      </c>
      <c r="G103" s="14"/>
      <c r="H103" s="12">
        <v>42.56</v>
      </c>
      <c r="I103" s="12">
        <v>60.71</v>
      </c>
      <c r="J103" s="13">
        <v>51.72</v>
      </c>
      <c r="K103" s="14"/>
      <c r="L103" s="14"/>
      <c r="M103" s="13">
        <v>58.46</v>
      </c>
      <c r="N103" s="13">
        <v>52.47</v>
      </c>
      <c r="O103" s="13">
        <v>34.04</v>
      </c>
      <c r="P103" s="13">
        <v>51.66</v>
      </c>
      <c r="Q103" s="13">
        <v>59.96</v>
      </c>
      <c r="R103" s="13">
        <v>54.39</v>
      </c>
      <c r="S103" s="14"/>
      <c r="T103" s="13">
        <v>53.82</v>
      </c>
      <c r="U103" s="14"/>
      <c r="V103" s="13">
        <v>52.43</v>
      </c>
      <c r="W103" s="12">
        <v>62.36</v>
      </c>
      <c r="X103" s="12">
        <v>52.06</v>
      </c>
      <c r="Y103" s="12">
        <v>63.41</v>
      </c>
      <c r="Z103" s="14"/>
      <c r="AA103" s="12">
        <v>64.099999999999994</v>
      </c>
      <c r="AB103" s="12">
        <v>58.04</v>
      </c>
      <c r="AC103" s="12">
        <v>63.75</v>
      </c>
      <c r="AD103" s="14"/>
      <c r="AE103" s="14"/>
      <c r="AF103" s="14"/>
      <c r="AG103" s="14"/>
      <c r="AH103" s="14"/>
      <c r="AI103" s="14"/>
      <c r="AJ103" s="12">
        <v>53.45</v>
      </c>
      <c r="AK103" s="12">
        <v>64.960000000000008</v>
      </c>
      <c r="AL103" s="12">
        <v>41.36</v>
      </c>
      <c r="AM103" s="12">
        <v>40.869999999999997</v>
      </c>
      <c r="AN103" s="12">
        <v>44.9</v>
      </c>
      <c r="AO103" s="18"/>
      <c r="AP103" s="18"/>
      <c r="AQ103" s="18"/>
      <c r="AR103" s="18"/>
      <c r="AS103" s="3">
        <v>61.63</v>
      </c>
      <c r="AT103" s="18"/>
      <c r="AU103" s="3">
        <v>47.6</v>
      </c>
      <c r="AV103" s="3">
        <v>61.79</v>
      </c>
      <c r="AW103" s="18"/>
      <c r="AX103" s="3">
        <v>51.4</v>
      </c>
      <c r="AY103" s="3">
        <v>50.55</v>
      </c>
      <c r="AZ103" s="18"/>
      <c r="BA103" s="18"/>
      <c r="BB103" s="18"/>
      <c r="BC103" s="18"/>
      <c r="BD103" s="18"/>
      <c r="BE103" s="3">
        <v>53.18</v>
      </c>
      <c r="BF103" s="15">
        <f t="shared" si="6"/>
        <v>1552.59</v>
      </c>
      <c r="BG103" s="2">
        <f t="shared" si="7"/>
        <v>29</v>
      </c>
      <c r="BH103" s="15">
        <f t="shared" si="9"/>
        <v>1552.59</v>
      </c>
    </row>
    <row r="104" spans="1:60" x14ac:dyDescent="0.35">
      <c r="A104" s="2">
        <f t="shared" si="8"/>
        <v>102</v>
      </c>
      <c r="B104" s="8" t="s">
        <v>127</v>
      </c>
      <c r="C104" s="9">
        <v>1801</v>
      </c>
      <c r="D104" s="2" t="s">
        <v>32</v>
      </c>
      <c r="E104" s="2">
        <v>0</v>
      </c>
      <c r="F104" s="10"/>
      <c r="G104" s="10"/>
      <c r="H104" s="11"/>
      <c r="I104" s="11"/>
      <c r="J104" s="11"/>
      <c r="K104" s="11"/>
      <c r="L104" s="11"/>
      <c r="M104" s="13">
        <v>57.6</v>
      </c>
      <c r="N104" s="14"/>
      <c r="O104" s="14"/>
      <c r="P104" s="13">
        <v>67.290000000000006</v>
      </c>
      <c r="Q104" s="13">
        <v>46.84</v>
      </c>
      <c r="R104" s="14"/>
      <c r="S104" s="14"/>
      <c r="T104" s="14"/>
      <c r="U104" s="13">
        <v>59.42</v>
      </c>
      <c r="V104" s="14"/>
      <c r="W104" s="14"/>
      <c r="X104" s="14"/>
      <c r="Y104" s="14"/>
      <c r="Z104" s="14"/>
      <c r="AA104" s="14"/>
      <c r="AB104" s="12">
        <v>51.06</v>
      </c>
      <c r="AC104" s="12">
        <v>57.57</v>
      </c>
      <c r="AD104" s="12">
        <v>40.020000000000003</v>
      </c>
      <c r="AE104" s="12">
        <v>48.42</v>
      </c>
      <c r="AF104" s="12">
        <v>51.95</v>
      </c>
      <c r="AG104" s="12">
        <v>60.37</v>
      </c>
      <c r="AH104" s="12">
        <v>54.11</v>
      </c>
      <c r="AI104" s="14"/>
      <c r="AJ104" s="14"/>
      <c r="AK104" s="12">
        <v>44.56</v>
      </c>
      <c r="AL104" s="14"/>
      <c r="AM104" s="12">
        <v>48.83</v>
      </c>
      <c r="AN104" s="14"/>
      <c r="AO104" s="3">
        <v>54.13</v>
      </c>
      <c r="AP104" s="3">
        <v>52.81</v>
      </c>
      <c r="AQ104" s="3">
        <v>53.97</v>
      </c>
      <c r="AR104" s="18"/>
      <c r="AS104" s="3">
        <v>54.95</v>
      </c>
      <c r="AT104" s="3">
        <v>49.27</v>
      </c>
      <c r="AU104" s="3">
        <v>51.24</v>
      </c>
      <c r="AV104" s="3">
        <v>53.48</v>
      </c>
      <c r="AW104" s="3">
        <v>55.34</v>
      </c>
      <c r="AX104" s="3">
        <v>55.78</v>
      </c>
      <c r="AY104" s="3">
        <v>56.91</v>
      </c>
      <c r="AZ104" s="3">
        <v>52.57</v>
      </c>
      <c r="BA104" s="3">
        <v>52.23</v>
      </c>
      <c r="BB104" s="3">
        <v>59.51</v>
      </c>
      <c r="BC104" s="3">
        <v>47.42</v>
      </c>
      <c r="BD104" s="3">
        <v>53.24</v>
      </c>
      <c r="BE104" s="3">
        <v>48.18</v>
      </c>
      <c r="BF104" s="15">
        <f t="shared" si="6"/>
        <v>1539.0700000000002</v>
      </c>
      <c r="BG104" s="2">
        <f t="shared" si="7"/>
        <v>29</v>
      </c>
      <c r="BH104" s="15">
        <f t="shared" si="9"/>
        <v>1539.0700000000002</v>
      </c>
    </row>
    <row r="105" spans="1:60" x14ac:dyDescent="0.35">
      <c r="A105" s="2">
        <f t="shared" si="8"/>
        <v>103</v>
      </c>
      <c r="B105" s="8" t="s">
        <v>128</v>
      </c>
      <c r="C105" s="9">
        <v>2533</v>
      </c>
      <c r="D105" s="2" t="s">
        <v>32</v>
      </c>
      <c r="E105" s="2">
        <v>0</v>
      </c>
      <c r="F105" s="12">
        <v>39.880000000000003</v>
      </c>
      <c r="G105" s="14"/>
      <c r="H105" s="12">
        <v>53.6</v>
      </c>
      <c r="I105" s="14"/>
      <c r="J105" s="13">
        <v>62.87</v>
      </c>
      <c r="K105" s="12">
        <v>50.59</v>
      </c>
      <c r="L105" s="14"/>
      <c r="M105" s="14"/>
      <c r="N105" s="13">
        <v>57.55</v>
      </c>
      <c r="O105" s="14"/>
      <c r="P105" s="13">
        <v>49.41</v>
      </c>
      <c r="Q105" s="13">
        <v>58.76</v>
      </c>
      <c r="R105" s="14"/>
      <c r="S105" s="13">
        <v>40.950000000000003</v>
      </c>
      <c r="T105" s="14"/>
      <c r="U105" s="13">
        <v>46.42</v>
      </c>
      <c r="V105" s="14"/>
      <c r="W105" s="12">
        <v>54.53</v>
      </c>
      <c r="X105" s="12">
        <v>57.02</v>
      </c>
      <c r="Y105" s="12">
        <v>47.04</v>
      </c>
      <c r="Z105" s="14"/>
      <c r="AA105" s="14"/>
      <c r="AB105" s="12">
        <v>42.04</v>
      </c>
      <c r="AC105" s="14"/>
      <c r="AD105" s="12">
        <v>49.01</v>
      </c>
      <c r="AE105" s="12">
        <v>54.52</v>
      </c>
      <c r="AF105" s="14"/>
      <c r="AG105" s="12">
        <v>41.76</v>
      </c>
      <c r="AH105" s="14"/>
      <c r="AI105" s="14"/>
      <c r="AJ105" s="12">
        <v>50.9</v>
      </c>
      <c r="AK105" s="14"/>
      <c r="AL105" s="12">
        <v>53.42</v>
      </c>
      <c r="AM105" s="14"/>
      <c r="AN105" s="12">
        <v>48.6</v>
      </c>
      <c r="AO105" s="3">
        <v>56.64</v>
      </c>
      <c r="AP105" s="3">
        <v>63.39</v>
      </c>
      <c r="AQ105" s="3">
        <v>45.71</v>
      </c>
      <c r="AR105" s="18"/>
      <c r="AS105" s="3">
        <v>62.63</v>
      </c>
      <c r="AT105" s="3">
        <v>51.47</v>
      </c>
      <c r="AU105" s="3">
        <v>51.98</v>
      </c>
      <c r="AV105" s="3">
        <v>47.8</v>
      </c>
      <c r="AW105" s="3">
        <v>53.62</v>
      </c>
      <c r="AX105" s="3">
        <v>49.84</v>
      </c>
      <c r="AY105" s="3">
        <v>49.34</v>
      </c>
      <c r="AZ105" s="3">
        <v>43.96</v>
      </c>
      <c r="BA105" s="18"/>
      <c r="BB105" s="18"/>
      <c r="BC105" s="18"/>
      <c r="BD105" s="18"/>
      <c r="BE105" s="18"/>
      <c r="BF105" s="15">
        <f t="shared" si="6"/>
        <v>1535.2499999999998</v>
      </c>
      <c r="BG105" s="2">
        <f t="shared" si="7"/>
        <v>30</v>
      </c>
      <c r="BH105" s="15">
        <f t="shared" si="9"/>
        <v>1535.2499999999998</v>
      </c>
    </row>
    <row r="106" spans="1:60" x14ac:dyDescent="0.35">
      <c r="A106" s="2">
        <f t="shared" si="8"/>
        <v>104</v>
      </c>
      <c r="B106" s="8" t="s">
        <v>129</v>
      </c>
      <c r="C106" s="9">
        <v>3027</v>
      </c>
      <c r="D106" s="2" t="s">
        <v>40</v>
      </c>
      <c r="E106" s="2">
        <v>7</v>
      </c>
      <c r="F106" s="10"/>
      <c r="G106" s="12">
        <v>61.69</v>
      </c>
      <c r="H106" s="12">
        <v>67.539999999999992</v>
      </c>
      <c r="I106" s="12">
        <v>35.33</v>
      </c>
      <c r="J106" s="14"/>
      <c r="K106" s="12">
        <v>50</v>
      </c>
      <c r="L106" s="14"/>
      <c r="M106" s="13">
        <v>52.14</v>
      </c>
      <c r="N106" s="14"/>
      <c r="O106" s="14"/>
      <c r="P106" s="13">
        <v>73.84</v>
      </c>
      <c r="Q106" s="13">
        <v>58.44</v>
      </c>
      <c r="R106" s="14"/>
      <c r="S106" s="14"/>
      <c r="T106" s="14"/>
      <c r="U106" s="13">
        <v>70.289999999999992</v>
      </c>
      <c r="V106" s="13">
        <v>61.81</v>
      </c>
      <c r="W106" s="14"/>
      <c r="X106" s="12">
        <v>63.28</v>
      </c>
      <c r="Y106" s="12">
        <v>67.490000000000009</v>
      </c>
      <c r="Z106" s="12">
        <v>67.009999999999991</v>
      </c>
      <c r="AA106" s="12">
        <v>60.12</v>
      </c>
      <c r="AB106" s="12">
        <v>61.14</v>
      </c>
      <c r="AC106" s="14"/>
      <c r="AD106" s="14"/>
      <c r="AE106" s="14"/>
      <c r="AF106" s="14"/>
      <c r="AG106" s="12">
        <v>58.27</v>
      </c>
      <c r="AH106" s="14"/>
      <c r="AI106" s="12">
        <v>69.09</v>
      </c>
      <c r="AJ106" s="14"/>
      <c r="AK106" s="14"/>
      <c r="AL106" s="14"/>
      <c r="AM106" s="14"/>
      <c r="AN106" s="14"/>
      <c r="AO106" s="18"/>
      <c r="AP106" s="3">
        <v>58.11</v>
      </c>
      <c r="AQ106" s="3">
        <v>54.85</v>
      </c>
      <c r="AR106" s="18"/>
      <c r="AS106" s="3">
        <v>54.32</v>
      </c>
      <c r="AT106" s="18"/>
      <c r="AU106" s="3">
        <v>56.05</v>
      </c>
      <c r="AV106" s="3">
        <v>48.85</v>
      </c>
      <c r="AW106" s="18"/>
      <c r="AX106" s="3">
        <v>55.2</v>
      </c>
      <c r="AY106" s="3">
        <v>50.78</v>
      </c>
      <c r="AZ106" s="3">
        <v>52.74</v>
      </c>
      <c r="BA106" s="3">
        <v>62.66</v>
      </c>
      <c r="BB106" s="3">
        <v>55.35</v>
      </c>
      <c r="BC106" s="18"/>
      <c r="BD106" s="18"/>
      <c r="BE106" s="18"/>
      <c r="BF106" s="15">
        <f t="shared" si="6"/>
        <v>1526.3899999999996</v>
      </c>
      <c r="BG106" s="2">
        <f t="shared" si="7"/>
        <v>26</v>
      </c>
      <c r="BH106" s="15">
        <f t="shared" si="9"/>
        <v>1526.3899999999996</v>
      </c>
    </row>
    <row r="107" spans="1:60" x14ac:dyDescent="0.35">
      <c r="A107" s="2">
        <f t="shared" si="8"/>
        <v>105</v>
      </c>
      <c r="B107" s="8" t="s">
        <v>130</v>
      </c>
      <c r="C107" s="9">
        <v>3342</v>
      </c>
      <c r="D107" s="2" t="s">
        <v>40</v>
      </c>
      <c r="E107" s="2">
        <v>7</v>
      </c>
      <c r="F107" s="10"/>
      <c r="G107" s="12">
        <v>53.66</v>
      </c>
      <c r="H107" s="14"/>
      <c r="I107" s="12">
        <v>54.06</v>
      </c>
      <c r="J107" s="13">
        <v>53.58</v>
      </c>
      <c r="K107" s="14"/>
      <c r="L107" s="12">
        <v>45.4</v>
      </c>
      <c r="M107" s="14"/>
      <c r="N107" s="14"/>
      <c r="O107" s="14"/>
      <c r="P107" s="14"/>
      <c r="Q107" s="14"/>
      <c r="R107" s="13">
        <v>55.14</v>
      </c>
      <c r="S107" s="13">
        <v>57.08</v>
      </c>
      <c r="T107" s="14"/>
      <c r="U107" s="13">
        <v>51.65</v>
      </c>
      <c r="V107" s="14"/>
      <c r="W107" s="14"/>
      <c r="X107" s="14"/>
      <c r="Y107" s="14"/>
      <c r="Z107" s="12">
        <v>57.24</v>
      </c>
      <c r="AA107" s="14"/>
      <c r="AB107" s="14"/>
      <c r="AC107" s="12">
        <v>62.31</v>
      </c>
      <c r="AD107" s="14"/>
      <c r="AE107" s="14"/>
      <c r="AF107" s="14"/>
      <c r="AG107" s="12">
        <v>59.98</v>
      </c>
      <c r="AH107" s="14"/>
      <c r="AI107" s="12">
        <v>61.28</v>
      </c>
      <c r="AJ107" s="14"/>
      <c r="AK107" s="12">
        <v>57.77</v>
      </c>
      <c r="AL107" s="12">
        <v>52.44</v>
      </c>
      <c r="AM107" s="14"/>
      <c r="AN107" s="12">
        <v>59.82</v>
      </c>
      <c r="AO107" s="3">
        <v>55.44</v>
      </c>
      <c r="AP107" s="18"/>
      <c r="AQ107" s="18"/>
      <c r="AR107" s="3">
        <v>68.27000000000001</v>
      </c>
      <c r="AS107" s="3">
        <v>47.66</v>
      </c>
      <c r="AT107" s="18"/>
      <c r="AU107" s="3">
        <v>49.28</v>
      </c>
      <c r="AV107" s="3">
        <v>60.73</v>
      </c>
      <c r="AW107" s="3">
        <v>48.81</v>
      </c>
      <c r="AX107" s="3">
        <v>61.28</v>
      </c>
      <c r="AY107" s="3">
        <v>58.52</v>
      </c>
      <c r="AZ107" s="3">
        <v>63.34</v>
      </c>
      <c r="BA107" s="3">
        <v>54.51</v>
      </c>
      <c r="BB107" s="18"/>
      <c r="BC107" s="3">
        <v>56.91</v>
      </c>
      <c r="BD107" s="3">
        <v>62.9</v>
      </c>
      <c r="BE107" s="3">
        <v>53.28</v>
      </c>
      <c r="BF107" s="15">
        <f t="shared" si="6"/>
        <v>1522.3399999999997</v>
      </c>
      <c r="BG107" s="2">
        <f t="shared" si="7"/>
        <v>27</v>
      </c>
      <c r="BH107" s="15">
        <f t="shared" si="9"/>
        <v>1522.3399999999997</v>
      </c>
    </row>
    <row r="108" spans="1:60" x14ac:dyDescent="0.35">
      <c r="A108" s="2">
        <f t="shared" si="8"/>
        <v>106</v>
      </c>
      <c r="B108" s="8" t="s">
        <v>131</v>
      </c>
      <c r="C108" s="9">
        <v>2062</v>
      </c>
      <c r="D108" s="2" t="s">
        <v>13</v>
      </c>
      <c r="E108" s="2">
        <v>3</v>
      </c>
      <c r="F108" s="10"/>
      <c r="G108" s="10"/>
      <c r="H108" s="11"/>
      <c r="I108" s="11"/>
      <c r="J108" s="14"/>
      <c r="K108" s="14"/>
      <c r="L108" s="12">
        <v>55.84</v>
      </c>
      <c r="M108" s="13">
        <v>55.99</v>
      </c>
      <c r="N108" s="14"/>
      <c r="O108" s="14"/>
      <c r="P108" s="14"/>
      <c r="Q108" s="13">
        <v>41.72</v>
      </c>
      <c r="R108" s="13">
        <v>38.82</v>
      </c>
      <c r="S108" s="14"/>
      <c r="T108" s="14"/>
      <c r="U108" s="14"/>
      <c r="V108" s="14"/>
      <c r="W108" s="14"/>
      <c r="X108" s="12">
        <v>64.430000000000007</v>
      </c>
      <c r="Y108" s="12">
        <v>63.5</v>
      </c>
      <c r="Z108" s="12">
        <v>40.590000000000003</v>
      </c>
      <c r="AA108" s="14"/>
      <c r="AB108" s="12">
        <v>51.87</v>
      </c>
      <c r="AC108" s="12">
        <v>43.24</v>
      </c>
      <c r="AD108" s="12">
        <v>51.51</v>
      </c>
      <c r="AE108" s="12">
        <v>41.65</v>
      </c>
      <c r="AF108" s="12">
        <v>41.89</v>
      </c>
      <c r="AG108" s="12">
        <v>58.55</v>
      </c>
      <c r="AH108" s="14"/>
      <c r="AI108" s="12">
        <v>46.24</v>
      </c>
      <c r="AJ108" s="12">
        <v>58.4</v>
      </c>
      <c r="AK108" s="12">
        <v>53.87</v>
      </c>
      <c r="AL108" s="12">
        <v>52.08</v>
      </c>
      <c r="AM108" s="12">
        <v>58.85</v>
      </c>
      <c r="AN108" s="12">
        <v>55.46</v>
      </c>
      <c r="AO108" s="18"/>
      <c r="AP108" s="3">
        <v>58.23</v>
      </c>
      <c r="AQ108" s="18"/>
      <c r="AR108" s="18"/>
      <c r="AS108" s="3">
        <v>53.84</v>
      </c>
      <c r="AT108" s="3">
        <v>60.45</v>
      </c>
      <c r="AU108" s="3">
        <v>48.14</v>
      </c>
      <c r="AV108" s="3">
        <v>62.12</v>
      </c>
      <c r="AW108" s="3">
        <v>46.35</v>
      </c>
      <c r="AX108" s="18"/>
      <c r="AY108" s="3">
        <v>48.03</v>
      </c>
      <c r="AZ108" s="3">
        <v>52.78</v>
      </c>
      <c r="BA108" s="3">
        <v>50.02</v>
      </c>
      <c r="BB108" s="18"/>
      <c r="BC108" s="18"/>
      <c r="BD108" s="3">
        <v>53.61</v>
      </c>
      <c r="BE108" s="18"/>
      <c r="BF108" s="15">
        <f t="shared" si="6"/>
        <v>1508.0699999999997</v>
      </c>
      <c r="BG108" s="2">
        <f t="shared" si="7"/>
        <v>29</v>
      </c>
      <c r="BH108" s="15">
        <f t="shared" si="9"/>
        <v>1508.0699999999997</v>
      </c>
    </row>
    <row r="109" spans="1:60" x14ac:dyDescent="0.35">
      <c r="A109" s="2">
        <f t="shared" si="8"/>
        <v>107</v>
      </c>
      <c r="B109" s="8" t="s">
        <v>132</v>
      </c>
      <c r="C109" s="9">
        <v>3007</v>
      </c>
      <c r="D109" s="2" t="s">
        <v>15</v>
      </c>
      <c r="E109" s="2">
        <v>5</v>
      </c>
      <c r="F109" s="10"/>
      <c r="G109" s="10"/>
      <c r="H109" s="11"/>
      <c r="I109" s="11"/>
      <c r="J109" s="14"/>
      <c r="K109" s="14"/>
      <c r="L109" s="12">
        <v>69.75</v>
      </c>
      <c r="M109" s="13">
        <v>58.79</v>
      </c>
      <c r="N109" s="13">
        <v>49.52</v>
      </c>
      <c r="O109" s="14"/>
      <c r="P109" s="13">
        <v>61.9</v>
      </c>
      <c r="Q109" s="13">
        <v>50.16</v>
      </c>
      <c r="R109" s="13">
        <v>59.23</v>
      </c>
      <c r="S109" s="13">
        <v>47.41</v>
      </c>
      <c r="T109" s="13">
        <v>48.04</v>
      </c>
      <c r="U109" s="13">
        <v>59.18</v>
      </c>
      <c r="V109" s="13">
        <v>60.03</v>
      </c>
      <c r="W109" s="12">
        <v>61.27</v>
      </c>
      <c r="X109" s="12">
        <v>56.69</v>
      </c>
      <c r="Y109" s="12">
        <v>54.97</v>
      </c>
      <c r="Z109" s="14"/>
      <c r="AA109" s="12">
        <v>49.58</v>
      </c>
      <c r="AB109" s="12">
        <v>53.75</v>
      </c>
      <c r="AC109" s="12">
        <v>47.85</v>
      </c>
      <c r="AD109" s="14"/>
      <c r="AE109" s="14"/>
      <c r="AF109" s="12">
        <v>48.07</v>
      </c>
      <c r="AG109" s="14"/>
      <c r="AH109" s="14"/>
      <c r="AI109" s="14"/>
      <c r="AJ109" s="14"/>
      <c r="AK109" s="14"/>
      <c r="AL109" s="14"/>
      <c r="AM109" s="14"/>
      <c r="AN109" s="14"/>
      <c r="AO109" s="18"/>
      <c r="AP109" s="3">
        <v>53.25</v>
      </c>
      <c r="AQ109" s="18"/>
      <c r="AR109" s="18"/>
      <c r="AS109" s="3">
        <v>46.86</v>
      </c>
      <c r="AT109" s="3">
        <v>55.32</v>
      </c>
      <c r="AU109" s="3">
        <v>67.69</v>
      </c>
      <c r="AV109" s="18"/>
      <c r="AW109" s="3">
        <v>56.71</v>
      </c>
      <c r="AX109" s="3">
        <v>59.78</v>
      </c>
      <c r="AY109" s="3">
        <v>62.94</v>
      </c>
      <c r="AZ109" s="3">
        <v>48.74</v>
      </c>
      <c r="BA109" s="18"/>
      <c r="BB109" s="3">
        <v>63.4</v>
      </c>
      <c r="BC109" s="18"/>
      <c r="BD109" s="3">
        <v>49.27</v>
      </c>
      <c r="BE109" s="18"/>
      <c r="BF109" s="15">
        <f t="shared" si="6"/>
        <v>1500.1500000000003</v>
      </c>
      <c r="BG109" s="2">
        <f t="shared" si="7"/>
        <v>27</v>
      </c>
      <c r="BH109" s="15">
        <f t="shared" si="9"/>
        <v>1500.1500000000003</v>
      </c>
    </row>
    <row r="110" spans="1:60" x14ac:dyDescent="0.35">
      <c r="A110" s="2">
        <f t="shared" si="8"/>
        <v>108</v>
      </c>
      <c r="B110" s="8" t="s">
        <v>133</v>
      </c>
      <c r="C110" s="9">
        <v>439</v>
      </c>
      <c r="D110" s="2" t="s">
        <v>26</v>
      </c>
      <c r="E110" s="2">
        <v>1</v>
      </c>
      <c r="F110" s="10"/>
      <c r="G110" s="10"/>
      <c r="H110" s="11"/>
      <c r="I110" s="12">
        <v>56.22</v>
      </c>
      <c r="J110" s="13">
        <v>53.2</v>
      </c>
      <c r="K110" s="12">
        <v>48.73</v>
      </c>
      <c r="L110" s="14"/>
      <c r="M110" s="14"/>
      <c r="N110" s="13">
        <v>58.19</v>
      </c>
      <c r="O110" s="13">
        <v>55.33</v>
      </c>
      <c r="P110" s="13">
        <v>53.76</v>
      </c>
      <c r="Q110" s="13">
        <v>64.62</v>
      </c>
      <c r="R110" s="14"/>
      <c r="S110" s="14"/>
      <c r="T110" s="14"/>
      <c r="U110" s="13">
        <v>49.67</v>
      </c>
      <c r="V110" s="13">
        <v>59.63</v>
      </c>
      <c r="W110" s="14"/>
      <c r="X110" s="12">
        <v>61.64</v>
      </c>
      <c r="Y110" s="12">
        <v>55.59</v>
      </c>
      <c r="Z110" s="14"/>
      <c r="AA110" s="12">
        <v>73.5</v>
      </c>
      <c r="AB110" s="14"/>
      <c r="AC110" s="12">
        <v>56.57</v>
      </c>
      <c r="AD110" s="14"/>
      <c r="AE110" s="12">
        <v>55.58</v>
      </c>
      <c r="AF110" s="12">
        <v>61.46</v>
      </c>
      <c r="AG110" s="14"/>
      <c r="AH110" s="14"/>
      <c r="AI110" s="12">
        <v>48.59</v>
      </c>
      <c r="AJ110" s="14"/>
      <c r="AK110" s="14"/>
      <c r="AL110" s="14"/>
      <c r="AM110" s="14"/>
      <c r="AN110" s="14"/>
      <c r="AO110" s="18"/>
      <c r="AP110" s="3">
        <v>48.42</v>
      </c>
      <c r="AQ110" s="18"/>
      <c r="AR110" s="18"/>
      <c r="AS110" s="18"/>
      <c r="AT110" s="3">
        <v>57.63</v>
      </c>
      <c r="AU110" s="3">
        <v>58.04</v>
      </c>
      <c r="AV110" s="18"/>
      <c r="AW110" s="18"/>
      <c r="AX110" s="3">
        <v>60.99</v>
      </c>
      <c r="AY110" s="3">
        <v>60.11</v>
      </c>
      <c r="AZ110" s="3">
        <v>62.04</v>
      </c>
      <c r="BA110" s="3">
        <v>47.99</v>
      </c>
      <c r="BB110" s="3">
        <v>57.72</v>
      </c>
      <c r="BC110" s="3">
        <v>51.23</v>
      </c>
      <c r="BD110" s="3">
        <v>62.85</v>
      </c>
      <c r="BE110" s="18"/>
      <c r="BF110" s="15">
        <f t="shared" si="6"/>
        <v>1479.3</v>
      </c>
      <c r="BG110" s="2">
        <f t="shared" si="7"/>
        <v>26</v>
      </c>
      <c r="BH110" s="15">
        <f t="shared" si="9"/>
        <v>1479.3</v>
      </c>
    </row>
    <row r="111" spans="1:60" x14ac:dyDescent="0.35">
      <c r="A111" s="2">
        <f t="shared" si="8"/>
        <v>109</v>
      </c>
      <c r="B111" s="8" t="s">
        <v>134</v>
      </c>
      <c r="C111" s="9">
        <v>2536</v>
      </c>
      <c r="D111" s="2" t="s">
        <v>18</v>
      </c>
      <c r="E111" s="2">
        <v>6</v>
      </c>
      <c r="F111" s="10"/>
      <c r="G111" s="10"/>
      <c r="H111" s="12">
        <v>60.13</v>
      </c>
      <c r="I111" s="12">
        <v>55.49</v>
      </c>
      <c r="J111" s="14"/>
      <c r="K111" s="12">
        <v>48.19</v>
      </c>
      <c r="L111" s="12">
        <v>57.12</v>
      </c>
      <c r="M111" s="13">
        <v>60.46</v>
      </c>
      <c r="N111" s="13">
        <v>54.47</v>
      </c>
      <c r="O111" s="14"/>
      <c r="P111" s="13">
        <v>53.66</v>
      </c>
      <c r="Q111" s="13">
        <v>61.96</v>
      </c>
      <c r="R111" s="13">
        <v>60.55</v>
      </c>
      <c r="S111" s="13">
        <v>60.7</v>
      </c>
      <c r="T111" s="13">
        <v>55.82</v>
      </c>
      <c r="U111" s="13">
        <v>49.87</v>
      </c>
      <c r="V111" s="13">
        <v>53.26</v>
      </c>
      <c r="W111" s="12">
        <v>64.36</v>
      </c>
      <c r="X111" s="14"/>
      <c r="Y111" s="14"/>
      <c r="Z111" s="14"/>
      <c r="AA111" s="14"/>
      <c r="AB111" s="14"/>
      <c r="AC111" s="14"/>
      <c r="AD111" s="14"/>
      <c r="AE111" s="12">
        <v>55.42</v>
      </c>
      <c r="AF111" s="14"/>
      <c r="AG111" s="12">
        <v>63.95</v>
      </c>
      <c r="AH111" s="12">
        <v>50.9</v>
      </c>
      <c r="AI111" s="14"/>
      <c r="AJ111" s="12">
        <v>53.12</v>
      </c>
      <c r="AK111" s="12">
        <v>58.41</v>
      </c>
      <c r="AL111" s="14"/>
      <c r="AM111" s="14"/>
      <c r="AN111" s="12">
        <v>54.75</v>
      </c>
      <c r="AO111" s="18"/>
      <c r="AP111" s="3">
        <v>60.68</v>
      </c>
      <c r="AQ111" s="18"/>
      <c r="AR111" s="3">
        <v>58.44</v>
      </c>
      <c r="AS111" s="18"/>
      <c r="AT111" s="18"/>
      <c r="AU111" s="18"/>
      <c r="AV111" s="18"/>
      <c r="AW111" s="18"/>
      <c r="AX111" s="18"/>
      <c r="AY111" s="18"/>
      <c r="AZ111" s="18"/>
      <c r="BA111" s="18"/>
      <c r="BB111" s="3">
        <v>55.04</v>
      </c>
      <c r="BC111" s="3">
        <v>48.94</v>
      </c>
      <c r="BD111" s="3">
        <v>59.88</v>
      </c>
      <c r="BE111" s="3">
        <v>59.6</v>
      </c>
      <c r="BF111" s="15">
        <f t="shared" si="6"/>
        <v>1475.1700000000003</v>
      </c>
      <c r="BG111" s="2">
        <f t="shared" si="7"/>
        <v>26</v>
      </c>
      <c r="BH111" s="15">
        <f t="shared" si="9"/>
        <v>1475.1700000000003</v>
      </c>
    </row>
    <row r="112" spans="1:60" x14ac:dyDescent="0.35">
      <c r="A112" s="2">
        <f t="shared" si="8"/>
        <v>110</v>
      </c>
      <c r="B112" s="8" t="s">
        <v>135</v>
      </c>
      <c r="C112" s="9">
        <v>3535</v>
      </c>
      <c r="D112" s="2" t="s">
        <v>89</v>
      </c>
      <c r="E112" s="2">
        <v>8</v>
      </c>
      <c r="F112" s="10"/>
      <c r="G112" s="10"/>
      <c r="H112" s="11"/>
      <c r="I112" s="11"/>
      <c r="J112" s="11"/>
      <c r="K112" s="11"/>
      <c r="L112" s="11"/>
      <c r="M112" s="11"/>
      <c r="N112" s="13">
        <v>61.89</v>
      </c>
      <c r="O112" s="13">
        <v>71.37</v>
      </c>
      <c r="P112" s="13">
        <v>63.07</v>
      </c>
      <c r="Q112" s="13">
        <v>70.09</v>
      </c>
      <c r="R112" s="13">
        <v>68.009999999999991</v>
      </c>
      <c r="S112" s="14"/>
      <c r="T112" s="13">
        <v>66.3</v>
      </c>
      <c r="U112" s="13">
        <v>61.43</v>
      </c>
      <c r="V112" s="13">
        <v>70.62</v>
      </c>
      <c r="W112" s="12">
        <v>66.02000000000001</v>
      </c>
      <c r="X112" s="12">
        <v>67.430000000000007</v>
      </c>
      <c r="Y112" s="12">
        <v>62.19</v>
      </c>
      <c r="Z112" s="12">
        <v>73.900000000000006</v>
      </c>
      <c r="AA112" s="12">
        <v>68.7</v>
      </c>
      <c r="AB112" s="12">
        <v>65.28</v>
      </c>
      <c r="AC112" s="12">
        <v>69.33</v>
      </c>
      <c r="AD112" s="14"/>
      <c r="AE112" s="12">
        <v>70.55</v>
      </c>
      <c r="AF112" s="14"/>
      <c r="AG112" s="14"/>
      <c r="AH112" s="14"/>
      <c r="AI112" s="14"/>
      <c r="AJ112" s="14"/>
      <c r="AK112" s="14"/>
      <c r="AL112" s="14"/>
      <c r="AM112" s="14"/>
      <c r="AN112" s="14"/>
      <c r="AO112" s="20"/>
      <c r="AP112" s="3">
        <v>53.89</v>
      </c>
      <c r="AQ112" s="3">
        <v>72.709999999999994</v>
      </c>
      <c r="AR112" s="3">
        <v>69.05</v>
      </c>
      <c r="AS112" s="20"/>
      <c r="AT112" s="20"/>
      <c r="AU112" s="20"/>
      <c r="AV112" s="20"/>
      <c r="AW112" s="20"/>
      <c r="AX112" s="3">
        <v>60.73</v>
      </c>
      <c r="AY112" s="3">
        <v>61.3</v>
      </c>
      <c r="AZ112" s="3">
        <v>67.81</v>
      </c>
      <c r="BA112" s="20"/>
      <c r="BB112" s="20"/>
      <c r="BC112" s="20"/>
      <c r="BD112" s="20"/>
      <c r="BE112" s="20"/>
      <c r="BF112" s="15">
        <f t="shared" si="6"/>
        <v>1461.67</v>
      </c>
      <c r="BG112" s="2">
        <f t="shared" si="7"/>
        <v>22</v>
      </c>
      <c r="BH112" s="15">
        <f t="shared" si="9"/>
        <v>1461.67</v>
      </c>
    </row>
    <row r="113" spans="1:60" x14ac:dyDescent="0.35">
      <c r="A113" s="2">
        <f t="shared" si="8"/>
        <v>111</v>
      </c>
      <c r="B113" s="8" t="s">
        <v>136</v>
      </c>
      <c r="C113" s="9">
        <v>1084</v>
      </c>
      <c r="D113" s="2" t="s">
        <v>26</v>
      </c>
      <c r="E113" s="2">
        <v>1</v>
      </c>
      <c r="F113" s="12">
        <v>45.48</v>
      </c>
      <c r="G113" s="14"/>
      <c r="H113" s="12">
        <v>45.94</v>
      </c>
      <c r="I113" s="14"/>
      <c r="J113" s="14"/>
      <c r="K113" s="12">
        <v>60.12</v>
      </c>
      <c r="L113" s="14"/>
      <c r="M113" s="14"/>
      <c r="N113" s="14"/>
      <c r="O113" s="13">
        <v>43.59</v>
      </c>
      <c r="P113" s="13">
        <v>59.88</v>
      </c>
      <c r="Q113" s="13">
        <v>44.87</v>
      </c>
      <c r="R113" s="13">
        <v>57.59</v>
      </c>
      <c r="S113" s="14"/>
      <c r="T113" s="13">
        <v>48.35</v>
      </c>
      <c r="U113" s="13">
        <v>47.17</v>
      </c>
      <c r="V113" s="14"/>
      <c r="W113" s="12">
        <v>53.44</v>
      </c>
      <c r="X113" s="12">
        <v>49.74</v>
      </c>
      <c r="Y113" s="12">
        <v>50.75</v>
      </c>
      <c r="Z113" s="14"/>
      <c r="AA113" s="12">
        <v>47.62</v>
      </c>
      <c r="AB113" s="12">
        <v>51.69</v>
      </c>
      <c r="AC113" s="14"/>
      <c r="AD113" s="14"/>
      <c r="AE113" s="14"/>
      <c r="AF113" s="12">
        <v>47.61</v>
      </c>
      <c r="AG113" s="14"/>
      <c r="AH113" s="14"/>
      <c r="AI113" s="12">
        <v>48.87</v>
      </c>
      <c r="AJ113" s="14"/>
      <c r="AK113" s="12">
        <v>52.28</v>
      </c>
      <c r="AL113" s="12">
        <v>65.11</v>
      </c>
      <c r="AM113" s="12">
        <v>52.51</v>
      </c>
      <c r="AN113" s="14"/>
      <c r="AO113" s="18"/>
      <c r="AP113" s="3">
        <v>62.28</v>
      </c>
      <c r="AQ113" s="3">
        <v>54.64</v>
      </c>
      <c r="AR113" s="3">
        <v>52.81</v>
      </c>
      <c r="AS113" s="3">
        <v>45.16</v>
      </c>
      <c r="AT113" s="3">
        <v>59.5</v>
      </c>
      <c r="AU113" s="3">
        <v>60.83</v>
      </c>
      <c r="AV113" s="18"/>
      <c r="AW113" s="3">
        <v>56.57</v>
      </c>
      <c r="AX113" s="18"/>
      <c r="AY113" s="18"/>
      <c r="AZ113" s="18"/>
      <c r="BA113" s="3">
        <v>43.51</v>
      </c>
      <c r="BB113" s="18"/>
      <c r="BC113" s="3">
        <v>47.26</v>
      </c>
      <c r="BD113" s="18"/>
      <c r="BE113" s="18"/>
      <c r="BF113" s="15">
        <f t="shared" si="6"/>
        <v>1455.17</v>
      </c>
      <c r="BG113" s="2">
        <f t="shared" si="7"/>
        <v>28</v>
      </c>
      <c r="BH113" s="15">
        <f t="shared" si="9"/>
        <v>1455.17</v>
      </c>
    </row>
    <row r="114" spans="1:60" x14ac:dyDescent="0.35">
      <c r="A114" s="2">
        <f t="shared" si="8"/>
        <v>112</v>
      </c>
      <c r="B114" s="8" t="s">
        <v>137</v>
      </c>
      <c r="C114" s="9">
        <v>2087</v>
      </c>
      <c r="D114" s="2" t="s">
        <v>18</v>
      </c>
      <c r="E114" s="2">
        <v>6</v>
      </c>
      <c r="F114" s="12">
        <v>46.96</v>
      </c>
      <c r="G114" s="12">
        <v>57.91</v>
      </c>
      <c r="H114" s="12">
        <v>60.13</v>
      </c>
      <c r="I114" s="12">
        <v>52.42</v>
      </c>
      <c r="J114" s="13">
        <v>66.89</v>
      </c>
      <c r="K114" s="14"/>
      <c r="L114" s="12">
        <v>55.73</v>
      </c>
      <c r="M114" s="13">
        <v>51.23</v>
      </c>
      <c r="N114" s="13">
        <v>65.14</v>
      </c>
      <c r="O114" s="13">
        <v>64.13</v>
      </c>
      <c r="P114" s="14"/>
      <c r="Q114" s="13">
        <v>44.91</v>
      </c>
      <c r="R114" s="13">
        <v>56.98</v>
      </c>
      <c r="S114" s="13">
        <v>45.88</v>
      </c>
      <c r="T114" s="14"/>
      <c r="U114" s="13">
        <v>55.8</v>
      </c>
      <c r="V114" s="13">
        <v>53.26</v>
      </c>
      <c r="W114" s="12">
        <v>57.1</v>
      </c>
      <c r="X114" s="12">
        <v>53.18</v>
      </c>
      <c r="Y114" s="12">
        <v>50.17</v>
      </c>
      <c r="Z114" s="12">
        <v>41.93</v>
      </c>
      <c r="AA114" s="12">
        <v>55.29</v>
      </c>
      <c r="AB114" s="12">
        <v>57.5</v>
      </c>
      <c r="AC114" s="12">
        <v>42.36</v>
      </c>
      <c r="AD114" s="12">
        <v>53.99</v>
      </c>
      <c r="AE114" s="14"/>
      <c r="AF114" s="12">
        <v>58.67</v>
      </c>
      <c r="AG114" s="14"/>
      <c r="AH114" s="14"/>
      <c r="AI114" s="14"/>
      <c r="AJ114" s="12">
        <v>49.62</v>
      </c>
      <c r="AK114" s="12">
        <v>52.33</v>
      </c>
      <c r="AL114" s="14"/>
      <c r="AM114" s="12">
        <v>50.55</v>
      </c>
      <c r="AN114" s="12">
        <v>50.54</v>
      </c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5">
        <f t="shared" si="6"/>
        <v>1450.5999999999995</v>
      </c>
      <c r="BG114" s="2">
        <f t="shared" si="7"/>
        <v>27</v>
      </c>
      <c r="BH114" s="15">
        <f t="shared" si="9"/>
        <v>1450.5999999999995</v>
      </c>
    </row>
    <row r="115" spans="1:60" x14ac:dyDescent="0.35">
      <c r="A115" s="2">
        <f t="shared" si="8"/>
        <v>113</v>
      </c>
      <c r="B115" s="8" t="s">
        <v>138</v>
      </c>
      <c r="C115" s="9">
        <v>907</v>
      </c>
      <c r="D115" s="2" t="s">
        <v>35</v>
      </c>
      <c r="E115" s="2">
        <v>0</v>
      </c>
      <c r="F115" s="10"/>
      <c r="G115" s="10"/>
      <c r="H115" s="11"/>
      <c r="I115" s="12">
        <v>59.27</v>
      </c>
      <c r="J115" s="13">
        <v>60.16</v>
      </c>
      <c r="K115" s="12">
        <v>65.56</v>
      </c>
      <c r="L115" s="14"/>
      <c r="M115" s="14"/>
      <c r="N115" s="14"/>
      <c r="O115" s="13">
        <v>54.58</v>
      </c>
      <c r="P115" s="13">
        <v>47.58</v>
      </c>
      <c r="Q115" s="13">
        <v>41.99</v>
      </c>
      <c r="R115" s="13">
        <v>54.23</v>
      </c>
      <c r="S115" s="13">
        <v>45.79</v>
      </c>
      <c r="T115" s="13">
        <v>55.61</v>
      </c>
      <c r="U115" s="13">
        <v>61.7</v>
      </c>
      <c r="V115" s="13">
        <v>55.03</v>
      </c>
      <c r="W115" s="14"/>
      <c r="X115" s="12">
        <v>44.14</v>
      </c>
      <c r="Y115" s="14"/>
      <c r="Z115" s="14"/>
      <c r="AA115" s="12">
        <v>48.59</v>
      </c>
      <c r="AB115" s="12">
        <v>44.31</v>
      </c>
      <c r="AC115" s="12">
        <v>51.11</v>
      </c>
      <c r="AD115" s="12">
        <v>59.94</v>
      </c>
      <c r="AE115" s="12">
        <v>54.59</v>
      </c>
      <c r="AF115" s="12">
        <v>56.33</v>
      </c>
      <c r="AG115" s="12">
        <v>65.260000000000005</v>
      </c>
      <c r="AH115" s="14"/>
      <c r="AI115" s="12">
        <v>45.33</v>
      </c>
      <c r="AJ115" s="14"/>
      <c r="AK115" s="14"/>
      <c r="AL115" s="14"/>
      <c r="AM115" s="14"/>
      <c r="AN115" s="14"/>
      <c r="AO115" s="18"/>
      <c r="AP115" s="3">
        <v>47.42</v>
      </c>
      <c r="AQ115" s="3">
        <v>56.87</v>
      </c>
      <c r="AR115" s="18"/>
      <c r="AS115" s="18"/>
      <c r="AT115" s="18"/>
      <c r="AU115" s="18"/>
      <c r="AV115" s="18"/>
      <c r="AW115" s="3">
        <v>51.71</v>
      </c>
      <c r="AX115" s="18"/>
      <c r="AY115" s="3">
        <v>57.94</v>
      </c>
      <c r="AZ115" s="3">
        <v>47.63</v>
      </c>
      <c r="BA115" s="18"/>
      <c r="BB115" s="3">
        <v>58.4</v>
      </c>
      <c r="BC115" s="3">
        <v>58.54</v>
      </c>
      <c r="BD115" s="18"/>
      <c r="BE115" s="18"/>
      <c r="BF115" s="15">
        <f t="shared" si="6"/>
        <v>1449.6100000000001</v>
      </c>
      <c r="BG115" s="2">
        <f t="shared" si="7"/>
        <v>27</v>
      </c>
      <c r="BH115" s="15">
        <f t="shared" si="9"/>
        <v>1449.6100000000001</v>
      </c>
    </row>
    <row r="116" spans="1:60" x14ac:dyDescent="0.35">
      <c r="A116" s="2">
        <f t="shared" si="8"/>
        <v>114</v>
      </c>
      <c r="B116" s="8" t="s">
        <v>139</v>
      </c>
      <c r="C116" s="9">
        <v>2059</v>
      </c>
      <c r="D116" s="2" t="s">
        <v>40</v>
      </c>
      <c r="E116" s="2">
        <v>7</v>
      </c>
      <c r="F116" s="10"/>
      <c r="G116" s="10"/>
      <c r="H116" s="11"/>
      <c r="I116" s="11"/>
      <c r="J116" s="14"/>
      <c r="K116" s="14"/>
      <c r="L116" s="12">
        <v>59.84</v>
      </c>
      <c r="M116" s="13">
        <v>59.99</v>
      </c>
      <c r="N116" s="14"/>
      <c r="O116" s="14"/>
      <c r="P116" s="14"/>
      <c r="Q116" s="13">
        <v>45.72</v>
      </c>
      <c r="R116" s="13">
        <v>42.82</v>
      </c>
      <c r="S116" s="14"/>
      <c r="T116" s="14"/>
      <c r="U116" s="14"/>
      <c r="V116" s="14"/>
      <c r="W116" s="14"/>
      <c r="X116" s="12">
        <v>68.430000000000007</v>
      </c>
      <c r="Y116" s="12">
        <v>67.5</v>
      </c>
      <c r="Z116" s="12">
        <v>44.59</v>
      </c>
      <c r="AA116" s="14"/>
      <c r="AB116" s="12">
        <v>55.87</v>
      </c>
      <c r="AC116" s="12">
        <v>47.24</v>
      </c>
      <c r="AD116" s="12">
        <v>55.51</v>
      </c>
      <c r="AE116" s="12">
        <v>45.65</v>
      </c>
      <c r="AF116" s="12">
        <v>45.89</v>
      </c>
      <c r="AG116" s="12">
        <v>62.55</v>
      </c>
      <c r="AH116" s="14"/>
      <c r="AI116" s="12">
        <v>50.24</v>
      </c>
      <c r="AJ116" s="12">
        <v>62.4</v>
      </c>
      <c r="AK116" s="12">
        <v>57.87</v>
      </c>
      <c r="AL116" s="12">
        <v>56.08</v>
      </c>
      <c r="AM116" s="14"/>
      <c r="AN116" s="12">
        <v>59.46</v>
      </c>
      <c r="AO116" s="18"/>
      <c r="AP116" s="3">
        <v>62.23</v>
      </c>
      <c r="AQ116" s="18"/>
      <c r="AR116" s="18"/>
      <c r="AS116" s="3">
        <v>57.84</v>
      </c>
      <c r="AT116" s="3">
        <v>64.45</v>
      </c>
      <c r="AU116" s="3">
        <v>55.69</v>
      </c>
      <c r="AV116" s="18"/>
      <c r="AW116" s="3">
        <v>50.35</v>
      </c>
      <c r="AX116" s="18"/>
      <c r="AY116" s="3">
        <v>52.03</v>
      </c>
      <c r="AZ116" s="3">
        <v>56.78</v>
      </c>
      <c r="BA116" s="3">
        <v>54.02</v>
      </c>
      <c r="BB116" s="18"/>
      <c r="BC116" s="18"/>
      <c r="BD116" s="18"/>
      <c r="BE116" s="18"/>
      <c r="BF116" s="15">
        <f t="shared" si="6"/>
        <v>1441.0399999999997</v>
      </c>
      <c r="BG116" s="2">
        <f t="shared" si="7"/>
        <v>26</v>
      </c>
      <c r="BH116" s="15">
        <f t="shared" si="9"/>
        <v>1441.0399999999997</v>
      </c>
    </row>
    <row r="117" spans="1:60" x14ac:dyDescent="0.35">
      <c r="A117" s="2">
        <f t="shared" si="8"/>
        <v>115</v>
      </c>
      <c r="B117" s="8" t="s">
        <v>140</v>
      </c>
      <c r="C117" s="9">
        <v>987</v>
      </c>
      <c r="D117" s="2" t="s">
        <v>15</v>
      </c>
      <c r="E117" s="2">
        <v>5</v>
      </c>
      <c r="F117" s="10"/>
      <c r="G117" s="10"/>
      <c r="H117" s="11"/>
      <c r="I117" s="12">
        <v>45.03</v>
      </c>
      <c r="J117" s="14"/>
      <c r="K117" s="14"/>
      <c r="L117" s="12">
        <v>61.4</v>
      </c>
      <c r="M117" s="13">
        <v>53.84</v>
      </c>
      <c r="N117" s="14"/>
      <c r="O117" s="13">
        <v>45.85</v>
      </c>
      <c r="P117" s="14"/>
      <c r="Q117" s="14"/>
      <c r="R117" s="13">
        <v>51.14</v>
      </c>
      <c r="S117" s="13">
        <v>47.4</v>
      </c>
      <c r="T117" s="13">
        <v>50.08</v>
      </c>
      <c r="U117" s="14"/>
      <c r="V117" s="14"/>
      <c r="W117" s="12">
        <v>52.62</v>
      </c>
      <c r="X117" s="12">
        <v>65.56</v>
      </c>
      <c r="Y117" s="12">
        <v>42.79</v>
      </c>
      <c r="Z117" s="14"/>
      <c r="AA117" s="12">
        <v>56.17</v>
      </c>
      <c r="AB117" s="14"/>
      <c r="AC117" s="12">
        <v>54.6</v>
      </c>
      <c r="AD117" s="14"/>
      <c r="AE117" s="12">
        <v>49.95</v>
      </c>
      <c r="AF117" s="12">
        <v>60.94</v>
      </c>
      <c r="AG117" s="14"/>
      <c r="AH117" s="14"/>
      <c r="AI117" s="14"/>
      <c r="AJ117" s="14"/>
      <c r="AK117" s="14"/>
      <c r="AL117" s="14"/>
      <c r="AM117" s="14"/>
      <c r="AN117" s="14"/>
      <c r="AO117" s="18"/>
      <c r="AP117" s="3">
        <v>51.93</v>
      </c>
      <c r="AQ117" s="3">
        <v>52.76</v>
      </c>
      <c r="AR117" s="18"/>
      <c r="AS117" s="3">
        <v>56.55</v>
      </c>
      <c r="AT117" s="3">
        <v>52.5</v>
      </c>
      <c r="AU117" s="3">
        <v>42.83</v>
      </c>
      <c r="AV117" s="3">
        <v>61.69</v>
      </c>
      <c r="AW117" s="18"/>
      <c r="AX117" s="3">
        <v>63.38</v>
      </c>
      <c r="AY117" s="3">
        <v>67.38</v>
      </c>
      <c r="AZ117" s="3">
        <v>54.04</v>
      </c>
      <c r="BA117" s="3">
        <v>49.07</v>
      </c>
      <c r="BB117" s="3">
        <v>46.93</v>
      </c>
      <c r="BC117" s="3">
        <v>45.15</v>
      </c>
      <c r="BD117" s="3">
        <v>52.54</v>
      </c>
      <c r="BE117" s="18"/>
      <c r="BF117" s="15">
        <f t="shared" si="6"/>
        <v>1434.12</v>
      </c>
      <c r="BG117" s="2">
        <f t="shared" si="7"/>
        <v>27</v>
      </c>
      <c r="BH117" s="15">
        <f t="shared" si="9"/>
        <v>1434.12</v>
      </c>
    </row>
    <row r="118" spans="1:60" x14ac:dyDescent="0.35">
      <c r="A118" s="2">
        <f t="shared" si="8"/>
        <v>116</v>
      </c>
      <c r="B118" s="8" t="s">
        <v>141</v>
      </c>
      <c r="C118" s="9">
        <v>3511</v>
      </c>
      <c r="D118" s="2" t="s">
        <v>11</v>
      </c>
      <c r="E118" s="2">
        <v>8</v>
      </c>
      <c r="F118" s="10"/>
      <c r="G118" s="12">
        <v>64.61</v>
      </c>
      <c r="H118" s="12">
        <v>61.87</v>
      </c>
      <c r="I118" s="12">
        <v>54.96</v>
      </c>
      <c r="J118" s="13">
        <v>63.11</v>
      </c>
      <c r="K118" s="12">
        <v>56.35</v>
      </c>
      <c r="L118" s="12">
        <v>47.38</v>
      </c>
      <c r="M118" s="14"/>
      <c r="N118" s="14"/>
      <c r="O118" s="14"/>
      <c r="P118" s="13">
        <v>45.79</v>
      </c>
      <c r="Q118" s="13">
        <v>58.08</v>
      </c>
      <c r="R118" s="13">
        <v>49.33</v>
      </c>
      <c r="S118" s="14"/>
      <c r="T118" s="13">
        <v>56.42</v>
      </c>
      <c r="U118" s="13">
        <v>56.2</v>
      </c>
      <c r="V118" s="13">
        <v>51.98</v>
      </c>
      <c r="W118" s="12">
        <v>54.86</v>
      </c>
      <c r="X118" s="14"/>
      <c r="Y118" s="12">
        <v>50.46</v>
      </c>
      <c r="Z118" s="14"/>
      <c r="AA118" s="12">
        <v>61.09</v>
      </c>
      <c r="AB118" s="12">
        <v>58.71</v>
      </c>
      <c r="AC118" s="14"/>
      <c r="AD118" s="12">
        <v>54.2</v>
      </c>
      <c r="AE118" s="14"/>
      <c r="AF118" s="14"/>
      <c r="AG118" s="14"/>
      <c r="AH118" s="14"/>
      <c r="AI118" s="12">
        <v>52.77</v>
      </c>
      <c r="AJ118" s="14"/>
      <c r="AK118" s="14"/>
      <c r="AL118" s="14"/>
      <c r="AM118" s="14"/>
      <c r="AN118" s="12">
        <v>41.99</v>
      </c>
      <c r="AO118" s="20"/>
      <c r="AP118" s="3">
        <v>53.68</v>
      </c>
      <c r="AQ118" s="20"/>
      <c r="AR118" s="3">
        <v>54.95</v>
      </c>
      <c r="AS118" s="20"/>
      <c r="AT118" s="20"/>
      <c r="AU118" s="20"/>
      <c r="AV118" s="3">
        <v>65.680000000000007</v>
      </c>
      <c r="AW118" s="3">
        <v>62.54</v>
      </c>
      <c r="AX118" s="3">
        <v>52.69</v>
      </c>
      <c r="AY118" s="3">
        <v>49.76</v>
      </c>
      <c r="AZ118" s="20"/>
      <c r="BA118" s="20"/>
      <c r="BB118" s="20"/>
      <c r="BC118" s="3">
        <v>54.47</v>
      </c>
      <c r="BD118" s="20"/>
      <c r="BE118" s="20"/>
      <c r="BF118" s="15">
        <f t="shared" si="6"/>
        <v>1433.9300000000003</v>
      </c>
      <c r="BG118" s="2">
        <f t="shared" si="7"/>
        <v>26</v>
      </c>
      <c r="BH118" s="15">
        <f t="shared" si="9"/>
        <v>1433.9300000000003</v>
      </c>
    </row>
    <row r="119" spans="1:60" x14ac:dyDescent="0.35">
      <c r="A119" s="2">
        <f t="shared" si="8"/>
        <v>117</v>
      </c>
      <c r="B119" s="8" t="s">
        <v>142</v>
      </c>
      <c r="C119" s="9">
        <v>3077</v>
      </c>
      <c r="D119" s="2" t="s">
        <v>18</v>
      </c>
      <c r="E119" s="2">
        <v>6</v>
      </c>
      <c r="F119" s="10"/>
      <c r="G119" s="12">
        <v>46.53</v>
      </c>
      <c r="H119" s="12">
        <v>55.48</v>
      </c>
      <c r="I119" s="14"/>
      <c r="J119" s="13">
        <v>43.1</v>
      </c>
      <c r="K119" s="12">
        <v>44.45</v>
      </c>
      <c r="L119" s="12">
        <v>48.54</v>
      </c>
      <c r="M119" s="14"/>
      <c r="N119" s="14"/>
      <c r="O119" s="13">
        <v>52.55</v>
      </c>
      <c r="P119" s="13">
        <v>44.64</v>
      </c>
      <c r="Q119" s="13">
        <v>41.02</v>
      </c>
      <c r="R119" s="14"/>
      <c r="S119" s="13">
        <v>43.55</v>
      </c>
      <c r="T119" s="13">
        <v>49.77</v>
      </c>
      <c r="U119" s="13">
        <v>44.8</v>
      </c>
      <c r="V119" s="13">
        <v>42.39</v>
      </c>
      <c r="W119" s="12">
        <v>45.29</v>
      </c>
      <c r="X119" s="12">
        <v>59.49</v>
      </c>
      <c r="Y119" s="12">
        <v>46.33</v>
      </c>
      <c r="Z119" s="14"/>
      <c r="AA119" s="14"/>
      <c r="AB119" s="12">
        <v>49.32</v>
      </c>
      <c r="AC119" s="14"/>
      <c r="AD119" s="14"/>
      <c r="AE119" s="14"/>
      <c r="AF119" s="12">
        <v>42.38</v>
      </c>
      <c r="AG119" s="12">
        <v>43.33</v>
      </c>
      <c r="AH119" s="12">
        <v>49.72</v>
      </c>
      <c r="AI119" s="12">
        <v>57.79</v>
      </c>
      <c r="AJ119" s="12">
        <v>52.2</v>
      </c>
      <c r="AK119" s="14"/>
      <c r="AL119" s="14"/>
      <c r="AM119" s="14"/>
      <c r="AN119" s="12">
        <v>47.34</v>
      </c>
      <c r="AO119" s="18"/>
      <c r="AP119" s="18"/>
      <c r="AQ119" s="18"/>
      <c r="AR119" s="3">
        <v>43.59</v>
      </c>
      <c r="AS119" s="18"/>
      <c r="AT119" s="18"/>
      <c r="AU119" s="3">
        <v>56.99</v>
      </c>
      <c r="AV119" s="3">
        <v>44.21</v>
      </c>
      <c r="AW119" s="3">
        <v>49.65</v>
      </c>
      <c r="AX119" s="18"/>
      <c r="AY119" s="3">
        <v>45.27</v>
      </c>
      <c r="AZ119" s="3">
        <v>58.61</v>
      </c>
      <c r="BA119" s="3">
        <v>50.97</v>
      </c>
      <c r="BB119" s="3">
        <v>32.760000000000005</v>
      </c>
      <c r="BC119" s="18"/>
      <c r="BD119" s="18"/>
      <c r="BE119" s="18"/>
      <c r="BF119" s="15">
        <f t="shared" si="6"/>
        <v>1432.06</v>
      </c>
      <c r="BG119" s="2">
        <f t="shared" si="7"/>
        <v>30</v>
      </c>
      <c r="BH119" s="15">
        <f t="shared" si="9"/>
        <v>1432.06</v>
      </c>
    </row>
    <row r="120" spans="1:60" x14ac:dyDescent="0.35">
      <c r="A120" s="2">
        <f t="shared" si="8"/>
        <v>118</v>
      </c>
      <c r="B120" s="8" t="s">
        <v>143</v>
      </c>
      <c r="C120" s="9">
        <v>1002</v>
      </c>
      <c r="D120" s="2" t="s">
        <v>26</v>
      </c>
      <c r="E120" s="2">
        <v>1</v>
      </c>
      <c r="F120" s="12">
        <v>55.41</v>
      </c>
      <c r="G120" s="12">
        <v>45.75</v>
      </c>
      <c r="H120" s="14"/>
      <c r="I120" s="12">
        <v>54.66</v>
      </c>
      <c r="J120" s="14"/>
      <c r="K120" s="12">
        <v>58.6</v>
      </c>
      <c r="L120" s="14"/>
      <c r="M120" s="14"/>
      <c r="N120" s="14"/>
      <c r="O120" s="13">
        <v>58.25</v>
      </c>
      <c r="P120" s="13">
        <v>66.81</v>
      </c>
      <c r="Q120" s="13">
        <v>46.99</v>
      </c>
      <c r="R120" s="14"/>
      <c r="S120" s="14"/>
      <c r="T120" s="14"/>
      <c r="U120" s="13">
        <v>72.209999999999994</v>
      </c>
      <c r="V120" s="14"/>
      <c r="W120" s="12">
        <v>55.51</v>
      </c>
      <c r="X120" s="12">
        <v>65.41</v>
      </c>
      <c r="Y120" s="12">
        <v>52.22</v>
      </c>
      <c r="Z120" s="12">
        <v>64.22999999999999</v>
      </c>
      <c r="AA120" s="12">
        <v>65.849999999999994</v>
      </c>
      <c r="AB120" s="12">
        <v>55.91</v>
      </c>
      <c r="AC120" s="12">
        <v>64.11</v>
      </c>
      <c r="AD120" s="14"/>
      <c r="AE120" s="12">
        <v>54.86</v>
      </c>
      <c r="AF120" s="14"/>
      <c r="AG120" s="14"/>
      <c r="AH120" s="14"/>
      <c r="AI120" s="14"/>
      <c r="AJ120" s="14"/>
      <c r="AK120" s="14"/>
      <c r="AL120" s="14"/>
      <c r="AM120" s="14"/>
      <c r="AN120" s="14"/>
      <c r="AO120" s="3">
        <v>52.71</v>
      </c>
      <c r="AP120" s="3">
        <v>60.38</v>
      </c>
      <c r="AQ120" s="18"/>
      <c r="AR120" s="18"/>
      <c r="AS120" s="18"/>
      <c r="AT120" s="3">
        <v>46.27</v>
      </c>
      <c r="AU120" s="18"/>
      <c r="AV120" s="18"/>
      <c r="AW120" s="18"/>
      <c r="AX120" s="18"/>
      <c r="AY120" s="3">
        <v>68.900000000000006</v>
      </c>
      <c r="AZ120" s="3">
        <v>52.39</v>
      </c>
      <c r="BA120" s="3">
        <v>56.86</v>
      </c>
      <c r="BB120" s="3">
        <v>46.76</v>
      </c>
      <c r="BC120" s="3">
        <v>49.01</v>
      </c>
      <c r="BD120" s="18"/>
      <c r="BE120" s="3">
        <v>46.17</v>
      </c>
      <c r="BF120" s="15">
        <f t="shared" si="6"/>
        <v>1416.2300000000002</v>
      </c>
      <c r="BG120" s="2">
        <f t="shared" si="7"/>
        <v>25</v>
      </c>
      <c r="BH120" s="15">
        <f t="shared" si="9"/>
        <v>1416.2300000000002</v>
      </c>
    </row>
    <row r="121" spans="1:60" x14ac:dyDescent="0.35">
      <c r="A121" s="2">
        <f t="shared" si="8"/>
        <v>119</v>
      </c>
      <c r="B121" s="8" t="s">
        <v>144</v>
      </c>
      <c r="C121" s="9">
        <v>3218</v>
      </c>
      <c r="D121" s="2" t="s">
        <v>40</v>
      </c>
      <c r="E121" s="2">
        <v>7</v>
      </c>
      <c r="F121" s="10"/>
      <c r="G121" s="12">
        <v>52.1</v>
      </c>
      <c r="H121" s="12">
        <v>49.81</v>
      </c>
      <c r="I121" s="12">
        <v>47.69</v>
      </c>
      <c r="J121" s="14"/>
      <c r="K121" s="12">
        <v>47.69</v>
      </c>
      <c r="L121" s="12">
        <v>50.78</v>
      </c>
      <c r="M121" s="13">
        <v>40.35</v>
      </c>
      <c r="N121" s="13">
        <v>40.92</v>
      </c>
      <c r="O121" s="13">
        <v>49.46</v>
      </c>
      <c r="P121" s="13">
        <v>59.24</v>
      </c>
      <c r="Q121" s="13">
        <v>55.6</v>
      </c>
      <c r="R121" s="13">
        <v>51.02</v>
      </c>
      <c r="S121" s="14"/>
      <c r="T121" s="13">
        <v>51.5</v>
      </c>
      <c r="U121" s="13">
        <v>40.43</v>
      </c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2">
        <v>50.15</v>
      </c>
      <c r="AI121" s="12">
        <v>49.18</v>
      </c>
      <c r="AJ121" s="12">
        <v>53.25</v>
      </c>
      <c r="AK121" s="12">
        <v>49.55</v>
      </c>
      <c r="AL121" s="12">
        <v>39.090000000000003</v>
      </c>
      <c r="AM121" s="12">
        <v>45.85</v>
      </c>
      <c r="AN121" s="12">
        <v>41.86</v>
      </c>
      <c r="AO121" s="3">
        <v>36.299999999999997</v>
      </c>
      <c r="AP121" s="3">
        <v>45.99</v>
      </c>
      <c r="AQ121" s="18"/>
      <c r="AR121" s="18"/>
      <c r="AS121" s="3">
        <v>53.98</v>
      </c>
      <c r="AT121" s="18"/>
      <c r="AU121" s="18"/>
      <c r="AV121" s="18"/>
      <c r="AW121" s="3">
        <v>55.47</v>
      </c>
      <c r="AX121" s="3">
        <v>46.44</v>
      </c>
      <c r="AY121" s="18"/>
      <c r="AZ121" s="3">
        <v>55.01</v>
      </c>
      <c r="BA121" s="18"/>
      <c r="BB121" s="18"/>
      <c r="BC121" s="3">
        <v>55.43</v>
      </c>
      <c r="BD121" s="3">
        <v>50.85</v>
      </c>
      <c r="BE121" s="3">
        <v>46.59</v>
      </c>
      <c r="BF121" s="15">
        <f t="shared" si="6"/>
        <v>1411.58</v>
      </c>
      <c r="BG121" s="2">
        <f t="shared" si="7"/>
        <v>29</v>
      </c>
      <c r="BH121" s="15">
        <f t="shared" si="9"/>
        <v>1411.58</v>
      </c>
    </row>
    <row r="122" spans="1:60" x14ac:dyDescent="0.35">
      <c r="A122" s="2">
        <f t="shared" si="8"/>
        <v>120</v>
      </c>
      <c r="B122" s="8" t="s">
        <v>145</v>
      </c>
      <c r="C122" s="9">
        <v>49</v>
      </c>
      <c r="D122" s="2" t="s">
        <v>26</v>
      </c>
      <c r="E122" s="2">
        <v>1</v>
      </c>
      <c r="F122" s="12">
        <v>48.06</v>
      </c>
      <c r="G122" s="14"/>
      <c r="H122" s="12">
        <v>50.31</v>
      </c>
      <c r="I122" s="14"/>
      <c r="J122" s="14"/>
      <c r="K122" s="12">
        <v>54.62</v>
      </c>
      <c r="L122" s="12">
        <v>65.8</v>
      </c>
      <c r="M122" s="14"/>
      <c r="N122" s="13">
        <v>40.549999999999997</v>
      </c>
      <c r="O122" s="13">
        <v>33.950000000000003</v>
      </c>
      <c r="P122" s="13">
        <v>52.62</v>
      </c>
      <c r="Q122" s="13">
        <v>50.63</v>
      </c>
      <c r="R122" s="14"/>
      <c r="S122" s="13">
        <v>43</v>
      </c>
      <c r="T122" s="13">
        <v>59.03</v>
      </c>
      <c r="U122" s="14"/>
      <c r="V122" s="13">
        <v>46.78</v>
      </c>
      <c r="W122" s="12">
        <v>47.17</v>
      </c>
      <c r="X122" s="12">
        <v>47.67</v>
      </c>
      <c r="Y122" s="12">
        <v>43.45</v>
      </c>
      <c r="Z122" s="14"/>
      <c r="AA122" s="12">
        <v>50.25</v>
      </c>
      <c r="AB122" s="12">
        <v>49.68</v>
      </c>
      <c r="AC122" s="14"/>
      <c r="AD122" s="14"/>
      <c r="AE122" s="12">
        <v>50.39</v>
      </c>
      <c r="AF122" s="14"/>
      <c r="AG122" s="12">
        <v>49.37</v>
      </c>
      <c r="AH122" s="12">
        <v>51.95</v>
      </c>
      <c r="AI122" s="12">
        <v>56.73</v>
      </c>
      <c r="AJ122" s="14"/>
      <c r="AK122" s="14"/>
      <c r="AL122" s="14"/>
      <c r="AM122" s="14"/>
      <c r="AN122" s="14"/>
      <c r="AO122" s="18"/>
      <c r="AP122" s="18"/>
      <c r="AQ122" s="18"/>
      <c r="AR122" s="18"/>
      <c r="AS122" s="3">
        <v>54.29</v>
      </c>
      <c r="AT122" s="18"/>
      <c r="AU122" s="18"/>
      <c r="AV122" s="18"/>
      <c r="AW122" s="3">
        <v>47.31</v>
      </c>
      <c r="AX122" s="3">
        <v>50.84</v>
      </c>
      <c r="AY122" s="3">
        <v>54.33</v>
      </c>
      <c r="AZ122" s="3">
        <v>44.96</v>
      </c>
      <c r="BA122" s="18"/>
      <c r="BB122" s="3">
        <v>52.57</v>
      </c>
      <c r="BC122" s="3">
        <v>56.24</v>
      </c>
      <c r="BD122" s="18"/>
      <c r="BE122" s="3">
        <v>54.84</v>
      </c>
      <c r="BF122" s="15">
        <f t="shared" si="6"/>
        <v>1407.3899999999996</v>
      </c>
      <c r="BG122" s="2">
        <f t="shared" si="7"/>
        <v>28</v>
      </c>
      <c r="BH122" s="15">
        <f t="shared" si="9"/>
        <v>1407.3899999999996</v>
      </c>
    </row>
    <row r="123" spans="1:60" x14ac:dyDescent="0.35">
      <c r="A123" s="2">
        <f t="shared" si="8"/>
        <v>121</v>
      </c>
      <c r="B123" s="8" t="s">
        <v>146</v>
      </c>
      <c r="C123" s="9">
        <v>3087</v>
      </c>
      <c r="D123" s="2" t="s">
        <v>40</v>
      </c>
      <c r="E123" s="2">
        <v>7</v>
      </c>
      <c r="F123" s="10"/>
      <c r="G123" s="10"/>
      <c r="H123" s="11"/>
      <c r="I123" s="11"/>
      <c r="J123" s="11"/>
      <c r="K123" s="11"/>
      <c r="L123" s="11"/>
      <c r="M123" s="11"/>
      <c r="N123" s="13">
        <v>49.06</v>
      </c>
      <c r="O123" s="14"/>
      <c r="P123" s="14"/>
      <c r="Q123" s="13">
        <v>44.15</v>
      </c>
      <c r="R123" s="13">
        <v>53.14</v>
      </c>
      <c r="S123" s="14"/>
      <c r="T123" s="13">
        <v>52.08</v>
      </c>
      <c r="U123" s="13">
        <v>55.25</v>
      </c>
      <c r="V123" s="13">
        <v>47.71</v>
      </c>
      <c r="W123" s="12">
        <v>54.62</v>
      </c>
      <c r="X123" s="12">
        <v>67.56</v>
      </c>
      <c r="Y123" s="12">
        <v>44.79</v>
      </c>
      <c r="Z123" s="12">
        <v>61.94</v>
      </c>
      <c r="AA123" s="12">
        <v>48.56</v>
      </c>
      <c r="AB123" s="12">
        <v>52.35</v>
      </c>
      <c r="AC123" s="12">
        <v>50.51</v>
      </c>
      <c r="AD123" s="12">
        <v>48.5</v>
      </c>
      <c r="AE123" s="14"/>
      <c r="AF123" s="12">
        <v>62.94</v>
      </c>
      <c r="AG123" s="12">
        <v>53.16</v>
      </c>
      <c r="AH123" s="14"/>
      <c r="AI123" s="14"/>
      <c r="AJ123" s="14"/>
      <c r="AK123" s="14"/>
      <c r="AL123" s="14"/>
      <c r="AM123" s="14"/>
      <c r="AN123" s="14"/>
      <c r="AO123" s="18"/>
      <c r="AP123" s="18"/>
      <c r="AQ123" s="3">
        <v>46.15</v>
      </c>
      <c r="AR123" s="3">
        <v>46.96</v>
      </c>
      <c r="AS123" s="3">
        <v>58.55</v>
      </c>
      <c r="AT123" s="3">
        <v>54.5</v>
      </c>
      <c r="AU123" s="3">
        <v>37.64</v>
      </c>
      <c r="AV123" s="3">
        <v>42.31</v>
      </c>
      <c r="AW123" s="18"/>
      <c r="AX123" s="3">
        <v>65.38</v>
      </c>
      <c r="AY123" s="3">
        <v>42.83</v>
      </c>
      <c r="AZ123" s="18"/>
      <c r="BA123" s="3">
        <v>51.07</v>
      </c>
      <c r="BB123" s="3">
        <v>57.23</v>
      </c>
      <c r="BC123" s="3">
        <v>47.15</v>
      </c>
      <c r="BD123" s="18"/>
      <c r="BE123" s="18"/>
      <c r="BF123" s="15">
        <f t="shared" si="6"/>
        <v>1396.09</v>
      </c>
      <c r="BG123" s="2">
        <f t="shared" si="7"/>
        <v>27</v>
      </c>
      <c r="BH123" s="15">
        <f t="shared" si="9"/>
        <v>1396.09</v>
      </c>
    </row>
    <row r="124" spans="1:60" x14ac:dyDescent="0.35">
      <c r="A124" s="2">
        <f t="shared" si="8"/>
        <v>122</v>
      </c>
      <c r="B124" s="8" t="s">
        <v>147</v>
      </c>
      <c r="C124" s="9">
        <v>830</v>
      </c>
      <c r="D124" s="2" t="s">
        <v>57</v>
      </c>
      <c r="E124" s="2">
        <v>0</v>
      </c>
      <c r="F124" s="10"/>
      <c r="G124" s="12">
        <v>52.79</v>
      </c>
      <c r="H124" s="14"/>
      <c r="I124" s="14"/>
      <c r="J124" s="14"/>
      <c r="K124" s="12">
        <v>49.45</v>
      </c>
      <c r="L124" s="12">
        <v>39.380000000000003</v>
      </c>
      <c r="M124" s="13">
        <v>55.1</v>
      </c>
      <c r="N124" s="13">
        <v>56.5</v>
      </c>
      <c r="O124" s="13">
        <v>58.39</v>
      </c>
      <c r="P124" s="13">
        <v>54.9</v>
      </c>
      <c r="Q124" s="13">
        <v>54.96</v>
      </c>
      <c r="R124" s="13">
        <v>48.4</v>
      </c>
      <c r="S124" s="13">
        <v>58.48</v>
      </c>
      <c r="T124" s="13">
        <v>65.98</v>
      </c>
      <c r="U124" s="13">
        <v>45.67</v>
      </c>
      <c r="V124" s="13">
        <v>53.24</v>
      </c>
      <c r="W124" s="12">
        <v>54.43</v>
      </c>
      <c r="X124" s="12">
        <v>55.84</v>
      </c>
      <c r="Y124" s="12">
        <v>60.76</v>
      </c>
      <c r="Z124" s="14"/>
      <c r="AA124" s="12">
        <v>52.21</v>
      </c>
      <c r="AB124" s="12">
        <v>64.53</v>
      </c>
      <c r="AC124" s="14"/>
      <c r="AD124" s="12">
        <v>55.6</v>
      </c>
      <c r="AE124" s="12">
        <v>56.5</v>
      </c>
      <c r="AF124" s="12">
        <v>53.21</v>
      </c>
      <c r="AG124" s="12">
        <v>52.2</v>
      </c>
      <c r="AH124" s="12">
        <v>54.14</v>
      </c>
      <c r="AI124" s="12">
        <v>55.93</v>
      </c>
      <c r="AJ124" s="14"/>
      <c r="AK124" s="14"/>
      <c r="AL124" s="14"/>
      <c r="AM124" s="14"/>
      <c r="AN124" s="12">
        <v>50.52</v>
      </c>
      <c r="AO124" s="18"/>
      <c r="AP124" s="18"/>
      <c r="AQ124" s="18"/>
      <c r="AR124" s="18"/>
      <c r="AS124" s="3">
        <v>39.85</v>
      </c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5">
        <f t="shared" si="6"/>
        <v>1398.96</v>
      </c>
      <c r="BG124" s="2">
        <f t="shared" si="7"/>
        <v>26</v>
      </c>
      <c r="BH124" s="15">
        <f t="shared" si="9"/>
        <v>1398.96</v>
      </c>
    </row>
    <row r="125" spans="1:60" x14ac:dyDescent="0.35">
      <c r="A125" s="2">
        <f t="shared" si="8"/>
        <v>123</v>
      </c>
      <c r="B125" s="8" t="s">
        <v>148</v>
      </c>
      <c r="C125" s="9">
        <v>946</v>
      </c>
      <c r="D125" s="2" t="s">
        <v>23</v>
      </c>
      <c r="E125" s="2">
        <v>0</v>
      </c>
      <c r="F125" s="12">
        <v>60.22</v>
      </c>
      <c r="G125" s="14"/>
      <c r="H125" s="12">
        <v>55.38</v>
      </c>
      <c r="I125" s="14"/>
      <c r="J125" s="13">
        <v>56.56</v>
      </c>
      <c r="K125" s="14"/>
      <c r="L125" s="12">
        <v>68.08</v>
      </c>
      <c r="M125" s="13">
        <v>44.43</v>
      </c>
      <c r="N125" s="14"/>
      <c r="O125" s="14"/>
      <c r="P125" s="13">
        <v>50.88</v>
      </c>
      <c r="Q125" s="13">
        <v>69.89</v>
      </c>
      <c r="R125" s="14"/>
      <c r="S125" s="13">
        <v>64.16</v>
      </c>
      <c r="T125" s="13">
        <v>65.81</v>
      </c>
      <c r="U125" s="13">
        <v>57.11</v>
      </c>
      <c r="V125" s="14"/>
      <c r="W125" s="14"/>
      <c r="X125" s="12">
        <v>61.13</v>
      </c>
      <c r="Y125" s="14"/>
      <c r="Z125" s="12">
        <v>56.91</v>
      </c>
      <c r="AA125" s="14"/>
      <c r="AB125" s="12">
        <v>62.38</v>
      </c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2">
        <v>67.02</v>
      </c>
      <c r="AN125" s="14"/>
      <c r="AO125" s="3">
        <v>54.99</v>
      </c>
      <c r="AP125" s="18"/>
      <c r="AQ125" s="3">
        <v>59.49</v>
      </c>
      <c r="AR125" s="3">
        <v>53.1</v>
      </c>
      <c r="AS125" s="18"/>
      <c r="AT125" s="18"/>
      <c r="AU125" s="3">
        <v>64.12</v>
      </c>
      <c r="AV125" s="18"/>
      <c r="AW125" s="18"/>
      <c r="AX125" s="3">
        <v>53.81</v>
      </c>
      <c r="AY125" s="3">
        <v>52.24</v>
      </c>
      <c r="AZ125" s="3">
        <v>0</v>
      </c>
      <c r="BA125" s="3">
        <v>44.83</v>
      </c>
      <c r="BB125" s="3">
        <v>52.63</v>
      </c>
      <c r="BC125" s="3">
        <v>51.85</v>
      </c>
      <c r="BD125" s="3">
        <v>53.69</v>
      </c>
      <c r="BE125" s="18"/>
      <c r="BF125" s="15">
        <f t="shared" si="6"/>
        <v>1380.71</v>
      </c>
      <c r="BG125" s="2">
        <f t="shared" si="7"/>
        <v>25</v>
      </c>
      <c r="BH125" s="15">
        <f t="shared" si="9"/>
        <v>1380.71</v>
      </c>
    </row>
    <row r="126" spans="1:60" x14ac:dyDescent="0.35">
      <c r="A126" s="2">
        <f t="shared" si="8"/>
        <v>124</v>
      </c>
      <c r="B126" s="8" t="s">
        <v>149</v>
      </c>
      <c r="C126" s="9">
        <v>1304</v>
      </c>
      <c r="D126" s="2" t="s">
        <v>18</v>
      </c>
      <c r="E126" s="2">
        <v>6</v>
      </c>
      <c r="F126" s="10"/>
      <c r="G126" s="12">
        <v>40.57</v>
      </c>
      <c r="H126" s="14"/>
      <c r="I126" s="14"/>
      <c r="J126" s="14"/>
      <c r="K126" s="12">
        <v>49.64</v>
      </c>
      <c r="L126" s="14"/>
      <c r="M126" s="13">
        <v>57.38</v>
      </c>
      <c r="N126" s="13">
        <v>43.65</v>
      </c>
      <c r="O126" s="13">
        <v>58.28</v>
      </c>
      <c r="P126" s="14"/>
      <c r="Q126" s="13">
        <v>43.25</v>
      </c>
      <c r="R126" s="14"/>
      <c r="S126" s="13">
        <v>46.3</v>
      </c>
      <c r="T126" s="13">
        <v>47.68</v>
      </c>
      <c r="U126" s="13">
        <v>52.95</v>
      </c>
      <c r="V126" s="14"/>
      <c r="W126" s="12">
        <v>55.65</v>
      </c>
      <c r="X126" s="12">
        <v>45.27</v>
      </c>
      <c r="Y126" s="12">
        <v>43.51</v>
      </c>
      <c r="Z126" s="14"/>
      <c r="AA126" s="14"/>
      <c r="AB126" s="14"/>
      <c r="AC126" s="14"/>
      <c r="AD126" s="14"/>
      <c r="AE126" s="12">
        <v>50.51</v>
      </c>
      <c r="AF126" s="14"/>
      <c r="AG126" s="14"/>
      <c r="AH126" s="14"/>
      <c r="AI126" s="14"/>
      <c r="AJ126" s="14"/>
      <c r="AK126" s="14"/>
      <c r="AL126" s="14"/>
      <c r="AM126" s="14"/>
      <c r="AN126" s="14"/>
      <c r="AO126" s="18"/>
      <c r="AP126" s="18"/>
      <c r="AQ126" s="18"/>
      <c r="AR126" s="3">
        <v>6</v>
      </c>
      <c r="AS126" s="3">
        <v>54.98</v>
      </c>
      <c r="AT126" s="3">
        <v>61.86</v>
      </c>
      <c r="AU126" s="3">
        <v>60.86</v>
      </c>
      <c r="AV126" s="3">
        <v>52.47</v>
      </c>
      <c r="AW126" s="3">
        <v>47.97</v>
      </c>
      <c r="AX126" s="3">
        <v>62.41</v>
      </c>
      <c r="AY126" s="3">
        <v>47.16</v>
      </c>
      <c r="AZ126" s="3">
        <v>58.22</v>
      </c>
      <c r="BA126" s="3">
        <v>55.17</v>
      </c>
      <c r="BB126" s="3">
        <v>65.22</v>
      </c>
      <c r="BC126" s="3">
        <v>61.82</v>
      </c>
      <c r="BD126" s="3">
        <v>51.17</v>
      </c>
      <c r="BE126" s="3">
        <v>54.94</v>
      </c>
      <c r="BF126" s="15">
        <f t="shared" si="6"/>
        <v>1374.8900000000003</v>
      </c>
      <c r="BG126" s="2">
        <f t="shared" si="7"/>
        <v>27</v>
      </c>
      <c r="BH126" s="15">
        <f t="shared" si="9"/>
        <v>1374.8900000000003</v>
      </c>
    </row>
    <row r="127" spans="1:60" x14ac:dyDescent="0.35">
      <c r="A127" s="2">
        <f t="shared" si="8"/>
        <v>125</v>
      </c>
      <c r="B127" s="8" t="s">
        <v>150</v>
      </c>
      <c r="C127" s="9">
        <v>2916</v>
      </c>
      <c r="D127" s="2" t="s">
        <v>13</v>
      </c>
      <c r="E127" s="2">
        <v>3</v>
      </c>
      <c r="F127" s="10"/>
      <c r="G127" s="10"/>
      <c r="H127" s="11"/>
      <c r="I127" s="12">
        <v>53.19</v>
      </c>
      <c r="J127" s="14"/>
      <c r="K127" s="14"/>
      <c r="L127" s="12">
        <v>63.49</v>
      </c>
      <c r="M127" s="13">
        <v>76.680000000000007</v>
      </c>
      <c r="N127" s="13">
        <v>58.2</v>
      </c>
      <c r="O127" s="13">
        <v>55.16</v>
      </c>
      <c r="P127" s="14"/>
      <c r="Q127" s="14"/>
      <c r="R127" s="14"/>
      <c r="S127" s="14"/>
      <c r="T127" s="13">
        <v>51.83</v>
      </c>
      <c r="U127" s="14"/>
      <c r="V127" s="14"/>
      <c r="W127" s="12">
        <v>50.82</v>
      </c>
      <c r="X127" s="12">
        <v>50.7</v>
      </c>
      <c r="Y127" s="14"/>
      <c r="Z127" s="14"/>
      <c r="AA127" s="12">
        <v>54.57</v>
      </c>
      <c r="AB127" s="12">
        <v>49.34</v>
      </c>
      <c r="AC127" s="12">
        <v>61.8</v>
      </c>
      <c r="AD127" s="12">
        <v>61.46</v>
      </c>
      <c r="AE127" s="12">
        <v>53.9</v>
      </c>
      <c r="AF127" s="12">
        <v>59.18</v>
      </c>
      <c r="AG127" s="12">
        <v>55.88</v>
      </c>
      <c r="AH127" s="14"/>
      <c r="AI127" s="14"/>
      <c r="AJ127" s="14"/>
      <c r="AK127" s="14"/>
      <c r="AL127" s="14"/>
      <c r="AM127" s="14"/>
      <c r="AN127" s="12">
        <v>53.49</v>
      </c>
      <c r="AO127" s="3">
        <v>59.44</v>
      </c>
      <c r="AP127" s="18"/>
      <c r="AQ127" s="3">
        <v>49.33</v>
      </c>
      <c r="AR127" s="3">
        <v>55.22</v>
      </c>
      <c r="AS127" s="3">
        <v>60.17</v>
      </c>
      <c r="AT127" s="18"/>
      <c r="AU127" s="18"/>
      <c r="AV127" s="18"/>
      <c r="AW127" s="3">
        <v>56.47</v>
      </c>
      <c r="AX127" s="3">
        <v>64.8</v>
      </c>
      <c r="AY127" s="3">
        <v>53.33</v>
      </c>
      <c r="AZ127" s="3">
        <v>62.78</v>
      </c>
      <c r="BA127" s="18"/>
      <c r="BB127" s="18"/>
      <c r="BC127" s="18"/>
      <c r="BD127" s="18"/>
      <c r="BE127" s="18"/>
      <c r="BF127" s="15">
        <f t="shared" si="6"/>
        <v>1371.2299999999998</v>
      </c>
      <c r="BG127" s="2">
        <f t="shared" si="7"/>
        <v>24</v>
      </c>
      <c r="BH127" s="15">
        <f t="shared" si="9"/>
        <v>1371.2299999999998</v>
      </c>
    </row>
    <row r="128" spans="1:60" x14ac:dyDescent="0.35">
      <c r="A128" s="2">
        <f t="shared" si="8"/>
        <v>126</v>
      </c>
      <c r="B128" s="8" t="s">
        <v>151</v>
      </c>
      <c r="C128" s="9">
        <v>3424</v>
      </c>
      <c r="D128" s="2" t="s">
        <v>40</v>
      </c>
      <c r="E128" s="2">
        <v>7</v>
      </c>
      <c r="F128" s="12">
        <v>46.88</v>
      </c>
      <c r="G128" s="12">
        <v>62.05</v>
      </c>
      <c r="H128" s="12">
        <v>53.06</v>
      </c>
      <c r="I128" s="14"/>
      <c r="J128" s="13">
        <v>50.05</v>
      </c>
      <c r="K128" s="14"/>
      <c r="L128" s="12">
        <v>51.07</v>
      </c>
      <c r="M128" s="14"/>
      <c r="N128" s="13">
        <v>59.07</v>
      </c>
      <c r="O128" s="13">
        <v>60.91</v>
      </c>
      <c r="P128" s="14"/>
      <c r="Q128" s="14"/>
      <c r="R128" s="14"/>
      <c r="S128" s="13">
        <v>59.76</v>
      </c>
      <c r="T128" s="13">
        <v>54.65</v>
      </c>
      <c r="U128" s="14"/>
      <c r="V128" s="13">
        <v>54.26</v>
      </c>
      <c r="W128" s="14"/>
      <c r="X128" s="14"/>
      <c r="Y128" s="12">
        <v>53.68</v>
      </c>
      <c r="Z128" s="14"/>
      <c r="AA128" s="12">
        <v>50.08</v>
      </c>
      <c r="AB128" s="12">
        <v>51.11</v>
      </c>
      <c r="AC128" s="14"/>
      <c r="AD128" s="14"/>
      <c r="AE128" s="14"/>
      <c r="AF128" s="14"/>
      <c r="AG128" s="12">
        <v>55.92</v>
      </c>
      <c r="AH128" s="14"/>
      <c r="AI128" s="14"/>
      <c r="AJ128" s="12">
        <v>63.97</v>
      </c>
      <c r="AK128" s="14"/>
      <c r="AL128" s="14"/>
      <c r="AM128" s="12">
        <v>61.67</v>
      </c>
      <c r="AN128" s="14"/>
      <c r="AO128" s="3">
        <v>45.39</v>
      </c>
      <c r="AP128" s="3">
        <v>54.14</v>
      </c>
      <c r="AQ128" s="20"/>
      <c r="AR128" s="20"/>
      <c r="AS128" s="20"/>
      <c r="AT128" s="20"/>
      <c r="AU128" s="20"/>
      <c r="AV128" s="20"/>
      <c r="AW128" s="3">
        <v>59.78</v>
      </c>
      <c r="AX128" s="3">
        <v>49.78</v>
      </c>
      <c r="AY128" s="3">
        <v>48.59</v>
      </c>
      <c r="AZ128" s="3">
        <v>53.03</v>
      </c>
      <c r="BA128" s="3">
        <v>63.6</v>
      </c>
      <c r="BB128" s="3">
        <v>44.81</v>
      </c>
      <c r="BC128" s="3">
        <v>62.72</v>
      </c>
      <c r="BD128" s="20"/>
      <c r="BE128" s="20"/>
      <c r="BF128" s="15">
        <f t="shared" si="6"/>
        <v>1370.0299999999997</v>
      </c>
      <c r="BG128" s="2">
        <f t="shared" si="7"/>
        <v>25</v>
      </c>
      <c r="BH128" s="15">
        <f t="shared" si="9"/>
        <v>1370.0299999999997</v>
      </c>
    </row>
    <row r="129" spans="1:60" x14ac:dyDescent="0.35">
      <c r="A129" s="2">
        <f t="shared" si="8"/>
        <v>127</v>
      </c>
      <c r="B129" s="8" t="s">
        <v>152</v>
      </c>
      <c r="C129" s="9">
        <v>3346</v>
      </c>
      <c r="D129" s="2" t="s">
        <v>11</v>
      </c>
      <c r="E129" s="2">
        <v>8</v>
      </c>
      <c r="F129" s="12">
        <v>59.48</v>
      </c>
      <c r="G129" s="12">
        <v>53.75</v>
      </c>
      <c r="H129" s="14"/>
      <c r="I129" s="12">
        <v>62.96</v>
      </c>
      <c r="J129" s="14"/>
      <c r="K129" s="12">
        <v>60.55</v>
      </c>
      <c r="L129" s="14"/>
      <c r="M129" s="14"/>
      <c r="N129" s="14"/>
      <c r="O129" s="13">
        <v>49.38</v>
      </c>
      <c r="P129" s="14"/>
      <c r="Q129" s="14"/>
      <c r="R129" s="14"/>
      <c r="S129" s="14"/>
      <c r="T129" s="14"/>
      <c r="U129" s="13">
        <v>62.86</v>
      </c>
      <c r="V129" s="14"/>
      <c r="W129" s="14"/>
      <c r="X129" s="12">
        <v>61.07</v>
      </c>
      <c r="Y129" s="14"/>
      <c r="Z129" s="12">
        <v>50.48</v>
      </c>
      <c r="AA129" s="12">
        <v>57.84</v>
      </c>
      <c r="AB129" s="12">
        <v>57.21</v>
      </c>
      <c r="AC129" s="14"/>
      <c r="AD129" s="14"/>
      <c r="AE129" s="12">
        <v>50.61</v>
      </c>
      <c r="AF129" s="12">
        <v>49.55</v>
      </c>
      <c r="AG129" s="12">
        <v>63.75</v>
      </c>
      <c r="AH129" s="12">
        <v>63.99</v>
      </c>
      <c r="AI129" s="12">
        <v>61.21</v>
      </c>
      <c r="AJ129" s="14"/>
      <c r="AK129" s="14"/>
      <c r="AL129" s="14"/>
      <c r="AM129" s="14"/>
      <c r="AN129" s="14"/>
      <c r="AO129" s="18"/>
      <c r="AP129" s="3">
        <v>62.38</v>
      </c>
      <c r="AQ129" s="3">
        <v>53.64</v>
      </c>
      <c r="AR129" s="3">
        <v>51.25</v>
      </c>
      <c r="AS129" s="3">
        <v>63.29</v>
      </c>
      <c r="AT129" s="3">
        <v>49.58</v>
      </c>
      <c r="AU129" s="3">
        <v>56.87</v>
      </c>
      <c r="AV129" s="18"/>
      <c r="AW129" s="18"/>
      <c r="AX129" s="18"/>
      <c r="AY129" s="18"/>
      <c r="AZ129" s="3">
        <v>50.7</v>
      </c>
      <c r="BA129" s="3">
        <v>57.52</v>
      </c>
      <c r="BB129" s="18"/>
      <c r="BC129" s="3">
        <v>59.55</v>
      </c>
      <c r="BD129" s="18"/>
      <c r="BE129" s="18"/>
      <c r="BF129" s="15">
        <f t="shared" si="6"/>
        <v>1369.4699999999998</v>
      </c>
      <c r="BG129" s="2">
        <f t="shared" si="7"/>
        <v>24</v>
      </c>
      <c r="BH129" s="15">
        <f t="shared" si="9"/>
        <v>1369.4699999999998</v>
      </c>
    </row>
    <row r="130" spans="1:60" x14ac:dyDescent="0.35">
      <c r="A130" s="2">
        <f t="shared" si="8"/>
        <v>128</v>
      </c>
      <c r="B130" s="8" t="s">
        <v>153</v>
      </c>
      <c r="C130" s="9">
        <v>3208</v>
      </c>
      <c r="D130" s="2" t="s">
        <v>40</v>
      </c>
      <c r="E130" s="2">
        <v>7</v>
      </c>
      <c r="F130" s="10"/>
      <c r="G130" s="12">
        <v>47.53</v>
      </c>
      <c r="H130" s="12">
        <v>56.48</v>
      </c>
      <c r="I130" s="14"/>
      <c r="J130" s="13">
        <v>44.1</v>
      </c>
      <c r="K130" s="12">
        <v>45.45</v>
      </c>
      <c r="L130" s="14"/>
      <c r="M130" s="14"/>
      <c r="N130" s="14"/>
      <c r="O130" s="13">
        <v>53.55</v>
      </c>
      <c r="P130" s="13">
        <v>45.64</v>
      </c>
      <c r="Q130" s="13">
        <v>42.02</v>
      </c>
      <c r="R130" s="14"/>
      <c r="S130" s="13">
        <v>44.55</v>
      </c>
      <c r="T130" s="13">
        <v>50.77</v>
      </c>
      <c r="U130" s="13">
        <v>45.8</v>
      </c>
      <c r="V130" s="13">
        <v>43.39</v>
      </c>
      <c r="W130" s="12">
        <v>46.29</v>
      </c>
      <c r="X130" s="12">
        <v>60.49</v>
      </c>
      <c r="Y130" s="12">
        <v>47.33</v>
      </c>
      <c r="Z130" s="14"/>
      <c r="AA130" s="14"/>
      <c r="AB130" s="12">
        <v>50.32</v>
      </c>
      <c r="AC130" s="14"/>
      <c r="AD130" s="14"/>
      <c r="AE130" s="14"/>
      <c r="AF130" s="12">
        <v>43.38</v>
      </c>
      <c r="AG130" s="12">
        <v>44.33</v>
      </c>
      <c r="AH130" s="12">
        <v>50.72</v>
      </c>
      <c r="AI130" s="14"/>
      <c r="AJ130" s="14"/>
      <c r="AK130" s="14"/>
      <c r="AL130" s="14"/>
      <c r="AM130" s="14"/>
      <c r="AN130" s="12">
        <v>48.34</v>
      </c>
      <c r="AO130" s="3">
        <v>48.37</v>
      </c>
      <c r="AP130" s="3">
        <v>61.76</v>
      </c>
      <c r="AQ130" s="3">
        <v>40.94</v>
      </c>
      <c r="AR130" s="3">
        <v>47.66</v>
      </c>
      <c r="AS130" s="3">
        <v>60.26</v>
      </c>
      <c r="AT130" s="18"/>
      <c r="AU130" s="3">
        <v>32.379999999999995</v>
      </c>
      <c r="AV130" s="3">
        <v>45.04</v>
      </c>
      <c r="AW130" s="3">
        <v>45.22</v>
      </c>
      <c r="AX130" s="18"/>
      <c r="AY130" s="18"/>
      <c r="AZ130" s="3">
        <v>32.769999999999996</v>
      </c>
      <c r="BA130" s="18"/>
      <c r="BB130" s="3">
        <v>36.03</v>
      </c>
      <c r="BC130" s="18"/>
      <c r="BD130" s="18"/>
      <c r="BE130" s="18"/>
      <c r="BF130" s="15">
        <f t="shared" si="6"/>
        <v>1360.9100000000003</v>
      </c>
      <c r="BG130" s="2">
        <f t="shared" si="7"/>
        <v>29</v>
      </c>
      <c r="BH130" s="15">
        <f t="shared" si="9"/>
        <v>1360.9100000000003</v>
      </c>
    </row>
    <row r="131" spans="1:60" x14ac:dyDescent="0.35">
      <c r="A131" s="2">
        <f t="shared" si="8"/>
        <v>129</v>
      </c>
      <c r="B131" s="8" t="s">
        <v>154</v>
      </c>
      <c r="C131" s="9">
        <v>2467</v>
      </c>
      <c r="D131" s="2" t="s">
        <v>35</v>
      </c>
      <c r="E131" s="2">
        <v>0</v>
      </c>
      <c r="F131" s="10"/>
      <c r="G131" s="10"/>
      <c r="H131" s="11"/>
      <c r="I131" s="12">
        <v>55.02</v>
      </c>
      <c r="J131" s="13">
        <v>57.51</v>
      </c>
      <c r="K131" s="12">
        <v>54.61</v>
      </c>
      <c r="L131" s="14"/>
      <c r="M131" s="13">
        <v>52.99</v>
      </c>
      <c r="N131" s="13">
        <v>48.38</v>
      </c>
      <c r="O131" s="13">
        <v>46.33</v>
      </c>
      <c r="P131" s="13">
        <v>45.71</v>
      </c>
      <c r="Q131" s="14"/>
      <c r="R131" s="13">
        <v>39.01</v>
      </c>
      <c r="S131" s="14"/>
      <c r="T131" s="13">
        <v>53.16</v>
      </c>
      <c r="U131" s="13">
        <v>49.73</v>
      </c>
      <c r="V131" s="14"/>
      <c r="W131" s="12">
        <v>50.25</v>
      </c>
      <c r="X131" s="14"/>
      <c r="Y131" s="14"/>
      <c r="Z131" s="14"/>
      <c r="AA131" s="14"/>
      <c r="AB131" s="14"/>
      <c r="AC131" s="14"/>
      <c r="AD131" s="14"/>
      <c r="AE131" s="12">
        <v>54.92</v>
      </c>
      <c r="AF131" s="12">
        <v>58.96</v>
      </c>
      <c r="AG131" s="12">
        <v>50.62</v>
      </c>
      <c r="AH131" s="14"/>
      <c r="AI131" s="12">
        <v>40.57</v>
      </c>
      <c r="AJ131" s="12">
        <v>42.81</v>
      </c>
      <c r="AK131" s="12">
        <v>53.87</v>
      </c>
      <c r="AL131" s="14"/>
      <c r="AM131" s="14"/>
      <c r="AN131" s="14"/>
      <c r="AO131" s="18"/>
      <c r="AP131" s="3">
        <v>46.6</v>
      </c>
      <c r="AQ131" s="18"/>
      <c r="AR131" s="18"/>
      <c r="AS131" s="18"/>
      <c r="AT131" s="18"/>
      <c r="AU131" s="3">
        <v>48.74</v>
      </c>
      <c r="AV131" s="3">
        <v>42.14</v>
      </c>
      <c r="AW131" s="18"/>
      <c r="AX131" s="3">
        <v>56.19</v>
      </c>
      <c r="AY131" s="3">
        <v>41.42</v>
      </c>
      <c r="AZ131" s="3">
        <v>55.52</v>
      </c>
      <c r="BA131" s="3">
        <v>46.92</v>
      </c>
      <c r="BB131" s="3">
        <v>55.16</v>
      </c>
      <c r="BC131" s="3">
        <v>45.88</v>
      </c>
      <c r="BD131" s="18"/>
      <c r="BE131" s="3">
        <v>52.51</v>
      </c>
      <c r="BF131" s="15">
        <f t="shared" ref="BF131:BF194" si="10">SUM(F131:BE131)</f>
        <v>1345.5300000000002</v>
      </c>
      <c r="BG131" s="2">
        <f t="shared" ref="BG131:BG194" si="11">COUNTA(F131,G131,H131,I131,J131,K131,L131,M131,N131,O131,P131,Q131,R131,S131,T131,U131,V131,W131,X131,Y131,Z131,AA131,AB131,AC131,AD131,AE131,AF131,AG131,AH131,AI131,AJ131,AK131,AL131,AM131,AN131,AO131,AP131,AQ131,AR131,AS131,AT131:AU131,AV131,AW131,AX131,AY131,AZ131,BA131,BB131,BC131,BD131,BE131)</f>
        <v>27</v>
      </c>
      <c r="BH131" s="15">
        <f t="shared" si="9"/>
        <v>1345.5300000000002</v>
      </c>
    </row>
    <row r="132" spans="1:60" x14ac:dyDescent="0.35">
      <c r="A132" s="2">
        <f t="shared" si="8"/>
        <v>130</v>
      </c>
      <c r="B132" s="8" t="s">
        <v>155</v>
      </c>
      <c r="C132" s="9">
        <v>3103</v>
      </c>
      <c r="D132" s="2" t="s">
        <v>29</v>
      </c>
      <c r="E132" s="2">
        <v>4</v>
      </c>
      <c r="F132" s="12">
        <v>58.94</v>
      </c>
      <c r="G132" s="14"/>
      <c r="H132" s="14"/>
      <c r="I132" s="14"/>
      <c r="J132" s="14"/>
      <c r="K132" s="14"/>
      <c r="L132" s="14"/>
      <c r="M132" s="13">
        <v>49.39</v>
      </c>
      <c r="N132" s="14"/>
      <c r="O132" s="14"/>
      <c r="P132" s="14"/>
      <c r="Q132" s="14"/>
      <c r="R132" s="14"/>
      <c r="S132" s="14"/>
      <c r="T132" s="14"/>
      <c r="U132" s="14"/>
      <c r="V132" s="13">
        <v>40.11</v>
      </c>
      <c r="W132" s="12">
        <v>58.3</v>
      </c>
      <c r="X132" s="12">
        <v>48.36</v>
      </c>
      <c r="Y132" s="12">
        <v>63.29</v>
      </c>
      <c r="Z132" s="14"/>
      <c r="AA132" s="14"/>
      <c r="AB132" s="12">
        <v>52.13</v>
      </c>
      <c r="AC132" s="12">
        <v>60.82</v>
      </c>
      <c r="AD132" s="12">
        <v>46</v>
      </c>
      <c r="AE132" s="12">
        <v>59.2</v>
      </c>
      <c r="AF132" s="14"/>
      <c r="AG132" s="12">
        <v>61.61</v>
      </c>
      <c r="AH132" s="12">
        <v>58.11</v>
      </c>
      <c r="AI132" s="14"/>
      <c r="AJ132" s="14"/>
      <c r="AK132" s="14"/>
      <c r="AL132" s="14"/>
      <c r="AM132" s="12">
        <v>52.69</v>
      </c>
      <c r="AN132" s="12">
        <v>48.44</v>
      </c>
      <c r="AO132" s="3">
        <v>59.21</v>
      </c>
      <c r="AP132" s="3">
        <v>57.81</v>
      </c>
      <c r="AQ132" s="18"/>
      <c r="AR132" s="3">
        <v>59.81</v>
      </c>
      <c r="AS132" s="3">
        <v>43.82</v>
      </c>
      <c r="AT132" s="18"/>
      <c r="AU132" s="18"/>
      <c r="AV132" s="3">
        <v>53.74</v>
      </c>
      <c r="AW132" s="18"/>
      <c r="AX132" s="3">
        <v>45.24</v>
      </c>
      <c r="AY132" s="3">
        <v>51.69</v>
      </c>
      <c r="AZ132" s="3">
        <v>50.17</v>
      </c>
      <c r="BA132" s="18"/>
      <c r="BB132" s="3">
        <v>48.89</v>
      </c>
      <c r="BC132" s="3">
        <v>54.88</v>
      </c>
      <c r="BD132" s="3">
        <v>59.2</v>
      </c>
      <c r="BE132" s="18"/>
      <c r="BF132" s="15">
        <f t="shared" si="10"/>
        <v>1341.8500000000004</v>
      </c>
      <c r="BG132" s="2">
        <f t="shared" si="11"/>
        <v>25</v>
      </c>
      <c r="BH132" s="15">
        <f t="shared" si="9"/>
        <v>1341.8500000000004</v>
      </c>
    </row>
    <row r="133" spans="1:60" x14ac:dyDescent="0.35">
      <c r="A133" s="2">
        <f t="shared" ref="A133:A196" si="12">A132+1</f>
        <v>131</v>
      </c>
      <c r="B133" s="8" t="s">
        <v>156</v>
      </c>
      <c r="C133" s="9">
        <v>2987</v>
      </c>
      <c r="D133" s="2" t="s">
        <v>11</v>
      </c>
      <c r="E133" s="2">
        <v>7</v>
      </c>
      <c r="F133" s="10"/>
      <c r="G133" s="12">
        <v>54.04</v>
      </c>
      <c r="H133" s="12">
        <v>59.04</v>
      </c>
      <c r="I133" s="12">
        <v>54.83</v>
      </c>
      <c r="J133" s="14"/>
      <c r="K133" s="14"/>
      <c r="L133" s="14"/>
      <c r="M133" s="13">
        <v>73.06</v>
      </c>
      <c r="N133" s="14"/>
      <c r="O133" s="14"/>
      <c r="P133" s="13">
        <v>57.38</v>
      </c>
      <c r="Q133" s="13">
        <v>69.47999999999999</v>
      </c>
      <c r="R133" s="14"/>
      <c r="S133" s="14"/>
      <c r="T133" s="13">
        <v>65.62</v>
      </c>
      <c r="U133" s="13">
        <v>52.71</v>
      </c>
      <c r="V133" s="14"/>
      <c r="W133" s="14"/>
      <c r="X133" s="14"/>
      <c r="Y133" s="12">
        <v>48.4</v>
      </c>
      <c r="Z133" s="12">
        <v>50.73</v>
      </c>
      <c r="AA133" s="14"/>
      <c r="AB133" s="12">
        <v>62.12</v>
      </c>
      <c r="AC133" s="12">
        <v>53.85</v>
      </c>
      <c r="AD133" s="14"/>
      <c r="AE133" s="12">
        <v>59.59</v>
      </c>
      <c r="AF133" s="14"/>
      <c r="AG133" s="12">
        <v>60.39</v>
      </c>
      <c r="AH133" s="14"/>
      <c r="AI133" s="14"/>
      <c r="AJ133" s="14"/>
      <c r="AK133" s="14"/>
      <c r="AL133" s="14"/>
      <c r="AM133" s="14"/>
      <c r="AN133" s="14"/>
      <c r="AO133" s="18"/>
      <c r="AP133" s="3">
        <v>60.97</v>
      </c>
      <c r="AQ133" s="3">
        <v>63.78</v>
      </c>
      <c r="AR133" s="18"/>
      <c r="AS133" s="3">
        <v>53.06</v>
      </c>
      <c r="AT133" s="18"/>
      <c r="AU133" s="18"/>
      <c r="AV133" s="18"/>
      <c r="AW133" s="18"/>
      <c r="AX133" s="3">
        <v>54.92</v>
      </c>
      <c r="AY133" s="3">
        <v>59.43</v>
      </c>
      <c r="AZ133" s="3">
        <v>67.11</v>
      </c>
      <c r="BA133" s="3">
        <v>61.89</v>
      </c>
      <c r="BB133" s="3">
        <v>38.629999999999995</v>
      </c>
      <c r="BC133" s="3">
        <v>45.37</v>
      </c>
      <c r="BD133" s="18"/>
      <c r="BE133" s="18"/>
      <c r="BF133" s="15">
        <f t="shared" si="10"/>
        <v>1326.4</v>
      </c>
      <c r="BG133" s="2">
        <f t="shared" si="11"/>
        <v>23</v>
      </c>
      <c r="BH133" s="15">
        <f t="shared" si="9"/>
        <v>1326.4</v>
      </c>
    </row>
    <row r="134" spans="1:60" x14ac:dyDescent="0.35">
      <c r="A134" s="2">
        <f t="shared" si="12"/>
        <v>132</v>
      </c>
      <c r="B134" s="8" t="s">
        <v>157</v>
      </c>
      <c r="C134" s="9">
        <v>594</v>
      </c>
      <c r="D134" s="2" t="s">
        <v>23</v>
      </c>
      <c r="E134" s="2">
        <v>0</v>
      </c>
      <c r="F134" s="12">
        <v>60.22</v>
      </c>
      <c r="G134" s="14"/>
      <c r="H134" s="12">
        <v>55.38</v>
      </c>
      <c r="I134" s="14"/>
      <c r="J134" s="13">
        <v>56.56</v>
      </c>
      <c r="K134" s="14"/>
      <c r="L134" s="12">
        <v>68.08</v>
      </c>
      <c r="M134" s="13">
        <v>44.43</v>
      </c>
      <c r="N134" s="14"/>
      <c r="O134" s="14"/>
      <c r="P134" s="13">
        <v>50.88</v>
      </c>
      <c r="Q134" s="13">
        <v>69.89</v>
      </c>
      <c r="R134" s="14"/>
      <c r="S134" s="13">
        <v>64.16</v>
      </c>
      <c r="T134" s="13">
        <v>65.81</v>
      </c>
      <c r="U134" s="13">
        <v>57.11</v>
      </c>
      <c r="V134" s="14"/>
      <c r="W134" s="14"/>
      <c r="X134" s="12">
        <v>61.13</v>
      </c>
      <c r="Y134" s="14"/>
      <c r="Z134" s="12">
        <v>56.91</v>
      </c>
      <c r="AA134" s="14"/>
      <c r="AB134" s="12">
        <v>62.38</v>
      </c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2">
        <v>67.02</v>
      </c>
      <c r="AN134" s="14"/>
      <c r="AO134" s="3">
        <v>54.99</v>
      </c>
      <c r="AP134" s="18"/>
      <c r="AQ134" s="3">
        <v>59.49</v>
      </c>
      <c r="AR134" s="3">
        <v>53.1</v>
      </c>
      <c r="AS134" s="18"/>
      <c r="AT134" s="18"/>
      <c r="AU134" s="3">
        <v>64.12</v>
      </c>
      <c r="AV134" s="18"/>
      <c r="AW134" s="18"/>
      <c r="AX134" s="3">
        <v>53.81</v>
      </c>
      <c r="AY134" s="3">
        <v>52.24</v>
      </c>
      <c r="AZ134" s="18"/>
      <c r="BA134" s="3">
        <v>44.83</v>
      </c>
      <c r="BB134" s="18"/>
      <c r="BC134" s="3">
        <v>51.85</v>
      </c>
      <c r="BD134" s="3">
        <v>53.69</v>
      </c>
      <c r="BE134" s="18"/>
      <c r="BF134" s="15">
        <f t="shared" si="10"/>
        <v>1328.08</v>
      </c>
      <c r="BG134" s="2">
        <f t="shared" si="11"/>
        <v>23</v>
      </c>
      <c r="BH134" s="15">
        <f t="shared" si="9"/>
        <v>1328.08</v>
      </c>
    </row>
    <row r="135" spans="1:60" x14ac:dyDescent="0.35">
      <c r="A135" s="2">
        <f t="shared" si="12"/>
        <v>133</v>
      </c>
      <c r="B135" s="8" t="s">
        <v>158</v>
      </c>
      <c r="C135" s="9">
        <v>3236</v>
      </c>
      <c r="D135" s="2" t="s">
        <v>40</v>
      </c>
      <c r="E135" s="2">
        <v>7</v>
      </c>
      <c r="F135" s="10"/>
      <c r="G135" s="12">
        <v>39.19</v>
      </c>
      <c r="H135" s="12">
        <v>49.81</v>
      </c>
      <c r="I135" s="12">
        <v>47.69</v>
      </c>
      <c r="J135" s="14"/>
      <c r="K135" s="12">
        <v>47.69</v>
      </c>
      <c r="L135" s="12">
        <v>50.78</v>
      </c>
      <c r="M135" s="14"/>
      <c r="N135" s="13">
        <v>40.92</v>
      </c>
      <c r="O135" s="13">
        <v>49.46</v>
      </c>
      <c r="P135" s="14"/>
      <c r="Q135" s="14"/>
      <c r="R135" s="13">
        <v>51.02</v>
      </c>
      <c r="S135" s="14"/>
      <c r="T135" s="13">
        <v>51.5</v>
      </c>
      <c r="U135" s="13">
        <v>40.43</v>
      </c>
      <c r="V135" s="14"/>
      <c r="W135" s="14"/>
      <c r="X135" s="14"/>
      <c r="Y135" s="14"/>
      <c r="Z135" s="14"/>
      <c r="AA135" s="14"/>
      <c r="AB135" s="14"/>
      <c r="AC135" s="12">
        <v>51.4</v>
      </c>
      <c r="AD135" s="12">
        <v>49.92</v>
      </c>
      <c r="AE135" s="14"/>
      <c r="AF135" s="14"/>
      <c r="AG135" s="14"/>
      <c r="AH135" s="12">
        <v>50.15</v>
      </c>
      <c r="AI135" s="14"/>
      <c r="AJ135" s="12">
        <v>55.36</v>
      </c>
      <c r="AK135" s="12">
        <v>39.74</v>
      </c>
      <c r="AL135" s="12">
        <v>39.090000000000003</v>
      </c>
      <c r="AM135" s="12">
        <v>45.85</v>
      </c>
      <c r="AN135" s="12">
        <v>41.86</v>
      </c>
      <c r="AO135" s="18"/>
      <c r="AP135" s="3">
        <v>45.99</v>
      </c>
      <c r="AQ135" s="18"/>
      <c r="AR135" s="18"/>
      <c r="AS135" s="3">
        <v>53.98</v>
      </c>
      <c r="AT135" s="3">
        <v>36.510000000000005</v>
      </c>
      <c r="AU135" s="18"/>
      <c r="AV135" s="3">
        <v>55.75</v>
      </c>
      <c r="AW135" s="3">
        <v>55.47</v>
      </c>
      <c r="AX135" s="3">
        <v>46.44</v>
      </c>
      <c r="AY135" s="18"/>
      <c r="AZ135" s="3">
        <v>55.01</v>
      </c>
      <c r="BA135" s="18"/>
      <c r="BB135" s="18"/>
      <c r="BC135" s="18"/>
      <c r="BD135" s="3">
        <v>50.85</v>
      </c>
      <c r="BE135" s="3">
        <v>46.59</v>
      </c>
      <c r="BF135" s="15">
        <f t="shared" si="10"/>
        <v>1288.45</v>
      </c>
      <c r="BG135" s="2">
        <f t="shared" si="11"/>
        <v>27</v>
      </c>
      <c r="BH135" s="15">
        <f t="shared" si="9"/>
        <v>1288.45</v>
      </c>
    </row>
    <row r="136" spans="1:60" x14ac:dyDescent="0.35">
      <c r="A136" s="2">
        <f t="shared" si="12"/>
        <v>134</v>
      </c>
      <c r="B136" s="8" t="s">
        <v>159</v>
      </c>
      <c r="C136" s="9">
        <v>1484</v>
      </c>
      <c r="D136" s="2" t="s">
        <v>29</v>
      </c>
      <c r="E136" s="2">
        <v>4</v>
      </c>
      <c r="F136" s="12">
        <v>56.15</v>
      </c>
      <c r="G136" s="12">
        <v>56.94</v>
      </c>
      <c r="H136" s="14"/>
      <c r="I136" s="12">
        <v>69.78</v>
      </c>
      <c r="J136" s="14"/>
      <c r="K136" s="14"/>
      <c r="L136" s="14"/>
      <c r="M136" s="14"/>
      <c r="N136" s="14"/>
      <c r="O136" s="13">
        <v>60.07</v>
      </c>
      <c r="P136" s="13">
        <v>53.69</v>
      </c>
      <c r="Q136" s="13">
        <v>65.22</v>
      </c>
      <c r="R136" s="14"/>
      <c r="S136" s="14"/>
      <c r="T136" s="14"/>
      <c r="U136" s="13">
        <v>39.86</v>
      </c>
      <c r="V136" s="14"/>
      <c r="W136" s="12">
        <v>42.27</v>
      </c>
      <c r="X136" s="12">
        <v>56.64</v>
      </c>
      <c r="Y136" s="12">
        <v>62.26</v>
      </c>
      <c r="Z136" s="14"/>
      <c r="AA136" s="14"/>
      <c r="AB136" s="12">
        <v>58.84</v>
      </c>
      <c r="AC136" s="12">
        <v>67.11</v>
      </c>
      <c r="AD136" s="14"/>
      <c r="AE136" s="12">
        <v>60.98</v>
      </c>
      <c r="AF136" s="14"/>
      <c r="AG136" s="14"/>
      <c r="AH136" s="14"/>
      <c r="AI136" s="14"/>
      <c r="AJ136" s="14"/>
      <c r="AK136" s="14"/>
      <c r="AL136" s="14"/>
      <c r="AM136" s="14"/>
      <c r="AN136" s="14"/>
      <c r="AO136" s="3">
        <v>60.24</v>
      </c>
      <c r="AP136" s="3">
        <v>60.63</v>
      </c>
      <c r="AQ136" s="18"/>
      <c r="AR136" s="18"/>
      <c r="AS136" s="18"/>
      <c r="AT136" s="3">
        <v>62.34</v>
      </c>
      <c r="AU136" s="18"/>
      <c r="AV136" s="18"/>
      <c r="AW136" s="18"/>
      <c r="AX136" s="18"/>
      <c r="AY136" s="3">
        <v>50.85</v>
      </c>
      <c r="AZ136" s="3">
        <v>40.5</v>
      </c>
      <c r="BA136" s="3">
        <v>59.15</v>
      </c>
      <c r="BB136" s="3">
        <v>59.38</v>
      </c>
      <c r="BC136" s="3">
        <v>48.32</v>
      </c>
      <c r="BD136" s="18"/>
      <c r="BE136" s="3">
        <v>68.09</v>
      </c>
      <c r="BF136" s="15">
        <f t="shared" si="10"/>
        <v>1259.3100000000002</v>
      </c>
      <c r="BG136" s="2">
        <f t="shared" si="11"/>
        <v>22</v>
      </c>
      <c r="BH136" s="15">
        <f t="shared" si="9"/>
        <v>1259.3100000000002</v>
      </c>
    </row>
    <row r="137" spans="1:60" x14ac:dyDescent="0.35">
      <c r="A137" s="2">
        <f t="shared" si="12"/>
        <v>135</v>
      </c>
      <c r="B137" s="8" t="s">
        <v>160</v>
      </c>
      <c r="C137" s="9">
        <v>609</v>
      </c>
      <c r="D137" s="2" t="s">
        <v>15</v>
      </c>
      <c r="E137" s="2">
        <v>5</v>
      </c>
      <c r="F137" s="10"/>
      <c r="G137" s="12">
        <v>57.79</v>
      </c>
      <c r="H137" s="12">
        <v>68.69</v>
      </c>
      <c r="I137" s="12">
        <v>51.96</v>
      </c>
      <c r="J137" s="13">
        <v>45.21</v>
      </c>
      <c r="K137" s="14"/>
      <c r="L137" s="14"/>
      <c r="M137" s="14"/>
      <c r="N137" s="13">
        <v>59.21</v>
      </c>
      <c r="O137" s="13">
        <v>49.59</v>
      </c>
      <c r="P137" s="13">
        <v>63.38</v>
      </c>
      <c r="Q137" s="14"/>
      <c r="R137" s="13">
        <v>46.33</v>
      </c>
      <c r="S137" s="13">
        <v>65.599999999999994</v>
      </c>
      <c r="T137" s="13">
        <v>56.91</v>
      </c>
      <c r="U137" s="13">
        <v>64.56</v>
      </c>
      <c r="V137" s="13">
        <v>48.98</v>
      </c>
      <c r="W137" s="12">
        <v>53.42</v>
      </c>
      <c r="X137" s="12">
        <v>58.57</v>
      </c>
      <c r="Y137" s="14"/>
      <c r="Z137" s="12">
        <v>49.31</v>
      </c>
      <c r="AA137" s="12">
        <v>54.1</v>
      </c>
      <c r="AB137" s="14"/>
      <c r="AC137" s="12">
        <v>59.78</v>
      </c>
      <c r="AD137" s="12">
        <v>56.16</v>
      </c>
      <c r="AE137" s="14"/>
      <c r="AF137" s="14"/>
      <c r="AG137" s="12">
        <v>56.86</v>
      </c>
      <c r="AH137" s="12">
        <v>41.25</v>
      </c>
      <c r="AI137" s="14"/>
      <c r="AJ137" s="14"/>
      <c r="AK137" s="14"/>
      <c r="AL137" s="14"/>
      <c r="AM137" s="14"/>
      <c r="AN137" s="12">
        <v>38.99</v>
      </c>
      <c r="AO137" s="18"/>
      <c r="AP137" s="3">
        <v>50.3</v>
      </c>
      <c r="AQ137" s="18"/>
      <c r="AR137" s="18"/>
      <c r="AS137" s="3">
        <v>56.38</v>
      </c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5">
        <f t="shared" si="10"/>
        <v>1253.33</v>
      </c>
      <c r="BG137" s="2">
        <f t="shared" si="11"/>
        <v>23</v>
      </c>
      <c r="BH137" s="15">
        <f t="shared" si="9"/>
        <v>1253.33</v>
      </c>
    </row>
    <row r="138" spans="1:60" x14ac:dyDescent="0.35">
      <c r="A138" s="2">
        <f t="shared" si="12"/>
        <v>136</v>
      </c>
      <c r="B138" s="8" t="s">
        <v>161</v>
      </c>
      <c r="C138" s="9">
        <v>3265</v>
      </c>
      <c r="D138" s="2" t="s">
        <v>11</v>
      </c>
      <c r="E138" s="2">
        <v>8</v>
      </c>
      <c r="F138" s="10"/>
      <c r="G138" s="10"/>
      <c r="H138" s="12">
        <v>54.23</v>
      </c>
      <c r="I138" s="14"/>
      <c r="J138" s="14"/>
      <c r="K138" s="12">
        <v>51</v>
      </c>
      <c r="L138" s="14"/>
      <c r="M138" s="13">
        <v>55.16</v>
      </c>
      <c r="N138" s="14"/>
      <c r="O138" s="14"/>
      <c r="P138" s="13">
        <v>47.67</v>
      </c>
      <c r="Q138" s="13">
        <v>48.9</v>
      </c>
      <c r="R138" s="14"/>
      <c r="S138" s="14"/>
      <c r="T138" s="13">
        <v>49.62</v>
      </c>
      <c r="U138" s="14"/>
      <c r="V138" s="14"/>
      <c r="W138" s="14"/>
      <c r="X138" s="12">
        <v>48.21</v>
      </c>
      <c r="Y138" s="12">
        <v>54.69</v>
      </c>
      <c r="Z138" s="12">
        <v>57.14</v>
      </c>
      <c r="AA138" s="12">
        <v>52.09</v>
      </c>
      <c r="AB138" s="12">
        <v>48.6</v>
      </c>
      <c r="AC138" s="12">
        <v>43.97</v>
      </c>
      <c r="AD138" s="14"/>
      <c r="AE138" s="12">
        <v>50.86</v>
      </c>
      <c r="AF138" s="12">
        <v>49.48</v>
      </c>
      <c r="AG138" s="14"/>
      <c r="AH138" s="12">
        <v>44.43</v>
      </c>
      <c r="AI138" s="12">
        <v>38.200000000000003</v>
      </c>
      <c r="AJ138" s="14"/>
      <c r="AK138" s="14"/>
      <c r="AL138" s="14"/>
      <c r="AM138" s="14"/>
      <c r="AN138" s="14"/>
      <c r="AO138" s="18"/>
      <c r="AP138" s="3">
        <v>50.56</v>
      </c>
      <c r="AQ138" s="18"/>
      <c r="AR138" s="18"/>
      <c r="AS138" s="3">
        <v>55.32</v>
      </c>
      <c r="AT138" s="18"/>
      <c r="AU138" s="18"/>
      <c r="AV138" s="3">
        <v>63.1</v>
      </c>
      <c r="AW138" s="18"/>
      <c r="AX138" s="3">
        <v>44.25</v>
      </c>
      <c r="AY138" s="3">
        <v>55.05</v>
      </c>
      <c r="AZ138" s="3">
        <v>53.74</v>
      </c>
      <c r="BA138" s="3">
        <v>63.66</v>
      </c>
      <c r="BB138" s="18"/>
      <c r="BC138" s="18"/>
      <c r="BD138" s="3">
        <v>51.87</v>
      </c>
      <c r="BE138" s="18"/>
      <c r="BF138" s="15">
        <f t="shared" si="10"/>
        <v>1231.8</v>
      </c>
      <c r="BG138" s="2">
        <f t="shared" si="11"/>
        <v>24</v>
      </c>
      <c r="BH138" s="15">
        <f t="shared" si="9"/>
        <v>1231.8</v>
      </c>
    </row>
    <row r="139" spans="1:60" x14ac:dyDescent="0.35">
      <c r="A139" s="2">
        <f t="shared" si="12"/>
        <v>137</v>
      </c>
      <c r="B139" s="8" t="s">
        <v>162</v>
      </c>
      <c r="C139" s="9">
        <v>294</v>
      </c>
      <c r="D139" s="2" t="s">
        <v>26</v>
      </c>
      <c r="E139" s="2">
        <v>1</v>
      </c>
      <c r="F139" s="10"/>
      <c r="G139" s="10"/>
      <c r="H139" s="11"/>
      <c r="I139" s="12">
        <v>61.46</v>
      </c>
      <c r="J139" s="14"/>
      <c r="K139" s="14"/>
      <c r="L139" s="12">
        <v>50.51</v>
      </c>
      <c r="M139" s="13">
        <v>56.03</v>
      </c>
      <c r="N139" s="14"/>
      <c r="O139" s="14"/>
      <c r="P139" s="13">
        <v>47.54</v>
      </c>
      <c r="Q139" s="13">
        <v>47.99</v>
      </c>
      <c r="R139" s="14"/>
      <c r="S139" s="13">
        <v>44.53</v>
      </c>
      <c r="T139" s="14"/>
      <c r="U139" s="13">
        <v>54.91</v>
      </c>
      <c r="V139" s="13">
        <v>42.65</v>
      </c>
      <c r="W139" s="14"/>
      <c r="X139" s="14"/>
      <c r="Y139" s="12">
        <v>49.17</v>
      </c>
      <c r="Z139" s="14"/>
      <c r="AA139" s="14"/>
      <c r="AB139" s="14"/>
      <c r="AC139" s="12">
        <v>51.86</v>
      </c>
      <c r="AD139" s="12">
        <v>60.39</v>
      </c>
      <c r="AE139" s="14"/>
      <c r="AF139" s="14"/>
      <c r="AG139" s="12">
        <v>52.15</v>
      </c>
      <c r="AH139" s="12">
        <v>49.33</v>
      </c>
      <c r="AI139" s="12">
        <v>43.25</v>
      </c>
      <c r="AJ139" s="14"/>
      <c r="AK139" s="14"/>
      <c r="AL139" s="14"/>
      <c r="AM139" s="12">
        <v>50.31</v>
      </c>
      <c r="AN139" s="14"/>
      <c r="AO139" s="18"/>
      <c r="AP139" s="18"/>
      <c r="AQ139" s="18"/>
      <c r="AR139" s="3">
        <v>50.03</v>
      </c>
      <c r="AS139" s="18"/>
      <c r="AT139" s="18"/>
      <c r="AU139" s="18"/>
      <c r="AV139" s="18"/>
      <c r="AW139" s="3">
        <v>62.75</v>
      </c>
      <c r="AX139" s="3">
        <v>58.3</v>
      </c>
      <c r="AY139" s="3">
        <v>56.78</v>
      </c>
      <c r="AZ139" s="18"/>
      <c r="BA139" s="3">
        <v>62.51</v>
      </c>
      <c r="BB139" s="3">
        <v>54.24</v>
      </c>
      <c r="BC139" s="3">
        <v>57.47</v>
      </c>
      <c r="BD139" s="3">
        <v>53.45</v>
      </c>
      <c r="BE139" s="18"/>
      <c r="BF139" s="15">
        <f t="shared" si="10"/>
        <v>1217.6099999999999</v>
      </c>
      <c r="BG139" s="2">
        <f t="shared" si="11"/>
        <v>23</v>
      </c>
      <c r="BH139" s="15">
        <f t="shared" si="9"/>
        <v>1217.6099999999999</v>
      </c>
    </row>
    <row r="140" spans="1:60" x14ac:dyDescent="0.35">
      <c r="A140" s="2">
        <f t="shared" si="12"/>
        <v>138</v>
      </c>
      <c r="B140" s="8" t="s">
        <v>163</v>
      </c>
      <c r="C140" s="9">
        <v>1004</v>
      </c>
      <c r="D140" s="2" t="s">
        <v>18</v>
      </c>
      <c r="E140" s="2">
        <v>6</v>
      </c>
      <c r="F140" s="12">
        <v>58.15</v>
      </c>
      <c r="G140" s="12">
        <v>58.94</v>
      </c>
      <c r="H140" s="14"/>
      <c r="I140" s="12">
        <v>71.78</v>
      </c>
      <c r="J140" s="14"/>
      <c r="K140" s="12">
        <v>66.740000000000009</v>
      </c>
      <c r="L140" s="14"/>
      <c r="M140" s="14"/>
      <c r="N140" s="14"/>
      <c r="O140" s="13">
        <v>62.07</v>
      </c>
      <c r="P140" s="14"/>
      <c r="Q140" s="13">
        <v>67.22</v>
      </c>
      <c r="R140" s="14"/>
      <c r="S140" s="14"/>
      <c r="T140" s="14"/>
      <c r="U140" s="13">
        <v>41.86</v>
      </c>
      <c r="V140" s="14"/>
      <c r="W140" s="12">
        <v>44.27</v>
      </c>
      <c r="X140" s="12">
        <v>58.64</v>
      </c>
      <c r="Y140" s="12">
        <v>64.259999999999991</v>
      </c>
      <c r="Z140" s="12">
        <v>46.23</v>
      </c>
      <c r="AA140" s="12">
        <v>63.05</v>
      </c>
      <c r="AB140" s="12">
        <v>60.84</v>
      </c>
      <c r="AC140" s="12">
        <v>56.67</v>
      </c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3">
        <v>62.24</v>
      </c>
      <c r="AP140" s="3">
        <v>62.63</v>
      </c>
      <c r="AQ140" s="18"/>
      <c r="AR140" s="18"/>
      <c r="AS140" s="18"/>
      <c r="AT140" s="3">
        <v>64.34</v>
      </c>
      <c r="AU140" s="18"/>
      <c r="AV140" s="18"/>
      <c r="AW140" s="18"/>
      <c r="AX140" s="18"/>
      <c r="AY140" s="3">
        <v>52.85</v>
      </c>
      <c r="AZ140" s="3">
        <v>42.5</v>
      </c>
      <c r="BA140" s="3">
        <v>53.07</v>
      </c>
      <c r="BB140" s="18"/>
      <c r="BC140" s="3">
        <v>58.08</v>
      </c>
      <c r="BD140" s="18"/>
      <c r="BE140" s="18"/>
      <c r="BF140" s="15">
        <f t="shared" si="10"/>
        <v>1216.4299999999998</v>
      </c>
      <c r="BG140" s="2">
        <f t="shared" si="11"/>
        <v>21</v>
      </c>
      <c r="BH140" s="15">
        <f t="shared" si="9"/>
        <v>1216.4299999999998</v>
      </c>
    </row>
    <row r="141" spans="1:60" x14ac:dyDescent="0.35">
      <c r="A141" s="2">
        <f t="shared" si="12"/>
        <v>139</v>
      </c>
      <c r="B141" s="8" t="s">
        <v>164</v>
      </c>
      <c r="C141" s="9">
        <v>3078</v>
      </c>
      <c r="D141" s="2" t="s">
        <v>18</v>
      </c>
      <c r="E141" s="2">
        <v>6</v>
      </c>
      <c r="F141" s="12">
        <v>41.6</v>
      </c>
      <c r="G141" s="14"/>
      <c r="H141" s="14"/>
      <c r="I141" s="12">
        <v>48.43</v>
      </c>
      <c r="J141" s="14"/>
      <c r="K141" s="12">
        <v>46.47</v>
      </c>
      <c r="L141" s="14"/>
      <c r="M141" s="13">
        <v>58.09</v>
      </c>
      <c r="N141" s="14"/>
      <c r="O141" s="13">
        <v>51.48</v>
      </c>
      <c r="P141" s="14"/>
      <c r="Q141" s="13">
        <v>61.61</v>
      </c>
      <c r="R141" s="13">
        <v>60.39</v>
      </c>
      <c r="S141" s="14"/>
      <c r="T141" s="14"/>
      <c r="U141" s="14"/>
      <c r="V141" s="13">
        <v>61.57</v>
      </c>
      <c r="W141" s="14"/>
      <c r="X141" s="12">
        <v>63.73</v>
      </c>
      <c r="Y141" s="14"/>
      <c r="Z141" s="14"/>
      <c r="AA141" s="12">
        <v>54.7</v>
      </c>
      <c r="AB141" s="12">
        <v>61.23</v>
      </c>
      <c r="AC141" s="14"/>
      <c r="AD141" s="12">
        <v>53.29</v>
      </c>
      <c r="AE141" s="14"/>
      <c r="AF141" s="12">
        <v>45.62</v>
      </c>
      <c r="AG141" s="12">
        <v>49.84</v>
      </c>
      <c r="AH141" s="14"/>
      <c r="AI141" s="12">
        <v>62.25</v>
      </c>
      <c r="AJ141" s="14"/>
      <c r="AK141" s="14"/>
      <c r="AL141" s="14"/>
      <c r="AM141" s="14"/>
      <c r="AN141" s="14"/>
      <c r="AO141" s="18"/>
      <c r="AP141" s="18"/>
      <c r="AQ141" s="18"/>
      <c r="AR141" s="3">
        <v>43.59</v>
      </c>
      <c r="AS141" s="18"/>
      <c r="AT141" s="18"/>
      <c r="AU141" s="3">
        <v>56.99</v>
      </c>
      <c r="AV141" s="3">
        <v>44.21</v>
      </c>
      <c r="AW141" s="3">
        <v>49.65</v>
      </c>
      <c r="AX141" s="18"/>
      <c r="AY141" s="3">
        <v>45.27</v>
      </c>
      <c r="AZ141" s="3">
        <v>58.61</v>
      </c>
      <c r="BA141" s="3">
        <v>50.97</v>
      </c>
      <c r="BB141" s="3">
        <v>32.760000000000005</v>
      </c>
      <c r="BC141" s="18"/>
      <c r="BD141" s="18"/>
      <c r="BE141" s="18"/>
      <c r="BF141" s="15">
        <f t="shared" si="10"/>
        <v>1202.3500000000001</v>
      </c>
      <c r="BG141" s="2">
        <f t="shared" si="11"/>
        <v>23</v>
      </c>
      <c r="BH141" s="15">
        <f t="shared" si="9"/>
        <v>1202.3500000000001</v>
      </c>
    </row>
    <row r="142" spans="1:60" x14ac:dyDescent="0.35">
      <c r="A142" s="2">
        <f t="shared" si="12"/>
        <v>140</v>
      </c>
      <c r="B142" s="8" t="s">
        <v>165</v>
      </c>
      <c r="C142" s="9">
        <v>3370</v>
      </c>
      <c r="D142" s="2" t="s">
        <v>11</v>
      </c>
      <c r="E142" s="2">
        <v>7</v>
      </c>
      <c r="F142" s="10"/>
      <c r="G142" s="12">
        <v>54.04</v>
      </c>
      <c r="H142" s="12">
        <v>59.04</v>
      </c>
      <c r="I142" s="12">
        <v>54.83</v>
      </c>
      <c r="J142" s="14"/>
      <c r="K142" s="14"/>
      <c r="L142" s="14"/>
      <c r="M142" s="13">
        <v>73.06</v>
      </c>
      <c r="N142" s="14"/>
      <c r="O142" s="14"/>
      <c r="P142" s="13">
        <v>57.38</v>
      </c>
      <c r="Q142" s="13">
        <v>69.47999999999999</v>
      </c>
      <c r="R142" s="14"/>
      <c r="S142" s="14"/>
      <c r="T142" s="14"/>
      <c r="U142" s="13">
        <v>52.71</v>
      </c>
      <c r="V142" s="14"/>
      <c r="W142" s="14"/>
      <c r="X142" s="14"/>
      <c r="Y142" s="12">
        <v>48.4</v>
      </c>
      <c r="Z142" s="12">
        <v>50.73</v>
      </c>
      <c r="AA142" s="14"/>
      <c r="AB142" s="12">
        <v>62.12</v>
      </c>
      <c r="AC142" s="12">
        <v>53.85</v>
      </c>
      <c r="AD142" s="14"/>
      <c r="AE142" s="12">
        <v>59.59</v>
      </c>
      <c r="AF142" s="14"/>
      <c r="AG142" s="12">
        <v>57.35</v>
      </c>
      <c r="AH142" s="14"/>
      <c r="AI142" s="14"/>
      <c r="AJ142" s="14"/>
      <c r="AK142" s="14"/>
      <c r="AL142" s="14"/>
      <c r="AM142" s="14"/>
      <c r="AN142" s="14"/>
      <c r="AO142" s="20"/>
      <c r="AP142" s="3">
        <v>60.97</v>
      </c>
      <c r="AQ142" s="20"/>
      <c r="AR142" s="20"/>
      <c r="AS142" s="3">
        <v>53.06</v>
      </c>
      <c r="AT142" s="20"/>
      <c r="AU142" s="20"/>
      <c r="AV142" s="20"/>
      <c r="AW142" s="20"/>
      <c r="AX142" s="3">
        <v>54.92</v>
      </c>
      <c r="AY142" s="3">
        <v>59.43</v>
      </c>
      <c r="AZ142" s="3">
        <v>67.11</v>
      </c>
      <c r="BA142" s="3">
        <v>61.89</v>
      </c>
      <c r="BB142" s="3">
        <v>38.629999999999995</v>
      </c>
      <c r="BC142" s="3">
        <v>45.37</v>
      </c>
      <c r="BD142" s="20"/>
      <c r="BE142" s="20"/>
      <c r="BF142" s="15">
        <f t="shared" si="10"/>
        <v>1193.96</v>
      </c>
      <c r="BG142" s="2">
        <f t="shared" si="11"/>
        <v>21</v>
      </c>
      <c r="BH142" s="15">
        <f t="shared" si="9"/>
        <v>1193.96</v>
      </c>
    </row>
    <row r="143" spans="1:60" x14ac:dyDescent="0.35">
      <c r="A143" s="2">
        <f t="shared" si="12"/>
        <v>141</v>
      </c>
      <c r="B143" s="8" t="s">
        <v>166</v>
      </c>
      <c r="C143" s="9">
        <v>2328</v>
      </c>
      <c r="D143" s="2" t="s">
        <v>18</v>
      </c>
      <c r="E143" s="2">
        <v>6</v>
      </c>
      <c r="F143" s="12">
        <v>62.87</v>
      </c>
      <c r="G143" s="12">
        <v>53.7</v>
      </c>
      <c r="H143" s="14"/>
      <c r="I143" s="12">
        <v>54.65</v>
      </c>
      <c r="J143" s="14"/>
      <c r="K143" s="12">
        <v>46.88</v>
      </c>
      <c r="L143" s="14"/>
      <c r="M143" s="14"/>
      <c r="N143" s="14"/>
      <c r="O143" s="13">
        <v>44.58</v>
      </c>
      <c r="P143" s="13">
        <v>43.32</v>
      </c>
      <c r="Q143" s="13">
        <v>47.4</v>
      </c>
      <c r="R143" s="14"/>
      <c r="S143" s="14"/>
      <c r="T143" s="14"/>
      <c r="U143" s="13">
        <v>47.42</v>
      </c>
      <c r="V143" s="14"/>
      <c r="W143" s="12">
        <v>56.98</v>
      </c>
      <c r="X143" s="12">
        <v>51.34</v>
      </c>
      <c r="Y143" s="12">
        <v>46.37</v>
      </c>
      <c r="Z143" s="12">
        <v>49.03</v>
      </c>
      <c r="AA143" s="12">
        <v>38.21</v>
      </c>
      <c r="AB143" s="12">
        <v>58.2</v>
      </c>
      <c r="AC143" s="12">
        <v>46.56</v>
      </c>
      <c r="AD143" s="14"/>
      <c r="AE143" s="12">
        <v>47.85</v>
      </c>
      <c r="AF143" s="14"/>
      <c r="AG143" s="14"/>
      <c r="AH143" s="14"/>
      <c r="AI143" s="14"/>
      <c r="AJ143" s="14"/>
      <c r="AK143" s="14"/>
      <c r="AL143" s="14"/>
      <c r="AM143" s="14"/>
      <c r="AN143" s="14"/>
      <c r="AO143" s="3">
        <v>54.24</v>
      </c>
      <c r="AP143" s="3">
        <v>53.46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3">
        <v>64.72999999999999</v>
      </c>
      <c r="BA143" s="3">
        <v>47.92</v>
      </c>
      <c r="BB143" s="3">
        <v>56</v>
      </c>
      <c r="BC143" s="3">
        <v>61.59</v>
      </c>
      <c r="BD143" s="18"/>
      <c r="BE143" s="3">
        <v>55.06</v>
      </c>
      <c r="BF143" s="15">
        <f t="shared" si="10"/>
        <v>1188.3599999999999</v>
      </c>
      <c r="BG143" s="2">
        <f t="shared" si="11"/>
        <v>23</v>
      </c>
      <c r="BH143" s="15">
        <f t="shared" si="9"/>
        <v>1188.3599999999999</v>
      </c>
    </row>
    <row r="144" spans="1:60" x14ac:dyDescent="0.35">
      <c r="A144" s="2">
        <f t="shared" si="12"/>
        <v>142</v>
      </c>
      <c r="B144" s="8" t="s">
        <v>167</v>
      </c>
      <c r="C144" s="9">
        <v>2086</v>
      </c>
      <c r="D144" s="2" t="s">
        <v>15</v>
      </c>
      <c r="E144" s="2">
        <v>5</v>
      </c>
      <c r="F144" s="10"/>
      <c r="G144" s="12">
        <v>56.1</v>
      </c>
      <c r="H144" s="12">
        <v>54.42</v>
      </c>
      <c r="I144" s="12">
        <v>55.62</v>
      </c>
      <c r="J144" s="14"/>
      <c r="K144" s="12">
        <v>49.92</v>
      </c>
      <c r="L144" s="12">
        <v>54</v>
      </c>
      <c r="M144" s="13">
        <v>47.03</v>
      </c>
      <c r="N144" s="13">
        <v>59.49</v>
      </c>
      <c r="O144" s="13">
        <v>44.85</v>
      </c>
      <c r="P144" s="14"/>
      <c r="Q144" s="13">
        <v>57.84</v>
      </c>
      <c r="R144" s="13">
        <v>52.05</v>
      </c>
      <c r="S144" s="14"/>
      <c r="T144" s="14"/>
      <c r="U144" s="13">
        <v>62.71</v>
      </c>
      <c r="V144" s="13">
        <v>55.86</v>
      </c>
      <c r="W144" s="12">
        <v>37.770000000000003</v>
      </c>
      <c r="X144" s="12">
        <v>56.92</v>
      </c>
      <c r="Y144" s="12">
        <v>56.62</v>
      </c>
      <c r="Z144" s="12">
        <v>56.84</v>
      </c>
      <c r="AA144" s="12">
        <v>60.59</v>
      </c>
      <c r="AB144" s="12">
        <v>57.19</v>
      </c>
      <c r="AC144" s="12">
        <v>41.02</v>
      </c>
      <c r="AD144" s="14"/>
      <c r="AE144" s="12">
        <v>51.81</v>
      </c>
      <c r="AF144" s="12">
        <v>55.69</v>
      </c>
      <c r="AG144" s="12">
        <v>54.48</v>
      </c>
      <c r="AH144" s="14"/>
      <c r="AI144" s="14"/>
      <c r="AJ144" s="14"/>
      <c r="AK144" s="14"/>
      <c r="AL144" s="14"/>
      <c r="AM144" s="14"/>
      <c r="AN144" s="14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5">
        <f t="shared" si="10"/>
        <v>1178.8200000000002</v>
      </c>
      <c r="BG144" s="2">
        <f t="shared" si="11"/>
        <v>22</v>
      </c>
      <c r="BH144" s="15">
        <f t="shared" si="9"/>
        <v>1178.8200000000002</v>
      </c>
    </row>
    <row r="145" spans="1:60" x14ac:dyDescent="0.35">
      <c r="A145" s="2">
        <f t="shared" si="12"/>
        <v>143</v>
      </c>
      <c r="B145" s="8" t="s">
        <v>168</v>
      </c>
      <c r="C145" s="9">
        <v>2570</v>
      </c>
      <c r="D145" s="2" t="s">
        <v>13</v>
      </c>
      <c r="E145" s="2">
        <v>3</v>
      </c>
      <c r="F145" s="10"/>
      <c r="G145" s="10"/>
      <c r="H145" s="11"/>
      <c r="I145" s="11"/>
      <c r="J145" s="13">
        <v>55.2</v>
      </c>
      <c r="K145" s="14"/>
      <c r="L145" s="14"/>
      <c r="M145" s="13">
        <v>49.05</v>
      </c>
      <c r="N145" s="13">
        <v>54.38</v>
      </c>
      <c r="O145" s="13">
        <v>56.65</v>
      </c>
      <c r="P145" s="14"/>
      <c r="Q145" s="13">
        <v>43.61</v>
      </c>
      <c r="R145" s="14"/>
      <c r="S145" s="14"/>
      <c r="T145" s="13">
        <v>55.52</v>
      </c>
      <c r="U145" s="13">
        <v>50.88</v>
      </c>
      <c r="V145" s="14"/>
      <c r="W145" s="14"/>
      <c r="X145" s="12">
        <v>45.43</v>
      </c>
      <c r="Y145" s="12">
        <v>40.44</v>
      </c>
      <c r="Z145" s="14"/>
      <c r="AA145" s="12">
        <v>50.35</v>
      </c>
      <c r="AB145" s="12">
        <v>45.8</v>
      </c>
      <c r="AC145" s="12">
        <v>54.35</v>
      </c>
      <c r="AD145" s="14"/>
      <c r="AE145" s="12">
        <v>57.05</v>
      </c>
      <c r="AF145" s="12">
        <v>57</v>
      </c>
      <c r="AG145" s="12">
        <v>47.98</v>
      </c>
      <c r="AH145" s="14"/>
      <c r="AI145" s="14"/>
      <c r="AJ145" s="14"/>
      <c r="AK145" s="14"/>
      <c r="AL145" s="14"/>
      <c r="AM145" s="14"/>
      <c r="AN145" s="14"/>
      <c r="AO145" s="3">
        <v>44.34</v>
      </c>
      <c r="AP145" s="3">
        <v>51</v>
      </c>
      <c r="AQ145" s="18"/>
      <c r="AR145" s="18"/>
      <c r="AS145" s="3">
        <v>57.13</v>
      </c>
      <c r="AT145" s="3">
        <v>53.58</v>
      </c>
      <c r="AU145" s="18"/>
      <c r="AV145" s="18"/>
      <c r="AW145" s="18"/>
      <c r="AX145" s="3">
        <v>43.88</v>
      </c>
      <c r="AY145" s="18"/>
      <c r="AZ145" s="3">
        <v>48.82</v>
      </c>
      <c r="BA145" s="18"/>
      <c r="BB145" s="3">
        <v>44.93</v>
      </c>
      <c r="BC145" s="3">
        <v>60.73</v>
      </c>
      <c r="BD145" s="18"/>
      <c r="BE145" s="18"/>
      <c r="BF145" s="15">
        <f t="shared" si="10"/>
        <v>1168.1000000000001</v>
      </c>
      <c r="BG145" s="2">
        <f t="shared" si="11"/>
        <v>23</v>
      </c>
      <c r="BH145" s="15">
        <f t="shared" si="9"/>
        <v>1168.1000000000001</v>
      </c>
    </row>
    <row r="146" spans="1:60" x14ac:dyDescent="0.35">
      <c r="A146" s="2">
        <f t="shared" si="12"/>
        <v>144</v>
      </c>
      <c r="B146" s="8" t="s">
        <v>169</v>
      </c>
      <c r="C146" s="9">
        <v>3300</v>
      </c>
      <c r="D146" s="2" t="s">
        <v>40</v>
      </c>
      <c r="E146" s="2">
        <v>7</v>
      </c>
      <c r="F146" s="12">
        <v>59.21</v>
      </c>
      <c r="G146" s="12">
        <v>61.03</v>
      </c>
      <c r="H146" s="12">
        <v>53.84</v>
      </c>
      <c r="I146" s="12">
        <v>52.61</v>
      </c>
      <c r="J146" s="13">
        <v>67.58</v>
      </c>
      <c r="K146" s="12">
        <v>67.19</v>
      </c>
      <c r="L146" s="12">
        <v>46.88</v>
      </c>
      <c r="M146" s="13">
        <v>44.91</v>
      </c>
      <c r="N146" s="13">
        <v>56.36</v>
      </c>
      <c r="O146" s="14"/>
      <c r="P146" s="14"/>
      <c r="Q146" s="13">
        <v>53.6</v>
      </c>
      <c r="R146" s="14"/>
      <c r="S146" s="13">
        <v>61.92</v>
      </c>
      <c r="T146" s="13">
        <v>58.07</v>
      </c>
      <c r="U146" s="13">
        <v>56.04</v>
      </c>
      <c r="V146" s="14"/>
      <c r="W146" s="14"/>
      <c r="X146" s="14"/>
      <c r="Y146" s="14"/>
      <c r="Z146" s="14"/>
      <c r="AA146" s="14"/>
      <c r="AB146" s="14"/>
      <c r="AC146" s="14"/>
      <c r="AD146" s="14"/>
      <c r="AE146" s="12">
        <v>43.85</v>
      </c>
      <c r="AF146" s="12">
        <v>56.09</v>
      </c>
      <c r="AG146" s="14"/>
      <c r="AH146" s="14"/>
      <c r="AI146" s="14"/>
      <c r="AJ146" s="14"/>
      <c r="AK146" s="12">
        <v>53.91</v>
      </c>
      <c r="AL146" s="12">
        <v>54.69</v>
      </c>
      <c r="AM146" s="12">
        <v>62.35</v>
      </c>
      <c r="AN146" s="14"/>
      <c r="AO146" s="18"/>
      <c r="AP146" s="3">
        <v>64.14</v>
      </c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3">
        <v>47.98</v>
      </c>
      <c r="BE146" s="3">
        <v>43.8</v>
      </c>
      <c r="BF146" s="15">
        <f t="shared" si="10"/>
        <v>1166.05</v>
      </c>
      <c r="BG146" s="2">
        <f t="shared" si="11"/>
        <v>21</v>
      </c>
      <c r="BH146" s="15">
        <f t="shared" si="9"/>
        <v>1166.05</v>
      </c>
    </row>
    <row r="147" spans="1:60" x14ac:dyDescent="0.35">
      <c r="A147" s="2">
        <f t="shared" si="12"/>
        <v>145</v>
      </c>
      <c r="B147" s="8" t="s">
        <v>170</v>
      </c>
      <c r="C147" s="9">
        <v>1479</v>
      </c>
      <c r="D147" s="2" t="s">
        <v>15</v>
      </c>
      <c r="E147" s="2">
        <v>5</v>
      </c>
      <c r="F147" s="12">
        <v>59.41</v>
      </c>
      <c r="G147" s="12">
        <v>59.61</v>
      </c>
      <c r="H147" s="14"/>
      <c r="I147" s="12">
        <v>36.909999999999997</v>
      </c>
      <c r="J147" s="14"/>
      <c r="K147" s="12">
        <v>65.740000000000009</v>
      </c>
      <c r="L147" s="14"/>
      <c r="M147" s="14"/>
      <c r="N147" s="14"/>
      <c r="O147" s="14"/>
      <c r="P147" s="13">
        <v>54.69</v>
      </c>
      <c r="Q147" s="13">
        <v>50.99</v>
      </c>
      <c r="R147" s="14"/>
      <c r="S147" s="14"/>
      <c r="T147" s="14"/>
      <c r="U147" s="14"/>
      <c r="V147" s="14"/>
      <c r="W147" s="12">
        <v>55.98</v>
      </c>
      <c r="X147" s="12">
        <v>42.62</v>
      </c>
      <c r="Y147" s="12">
        <v>55.14</v>
      </c>
      <c r="Z147" s="12">
        <v>45.23</v>
      </c>
      <c r="AA147" s="12">
        <v>50.89</v>
      </c>
      <c r="AB147" s="12">
        <v>57.2</v>
      </c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3">
        <v>56.71</v>
      </c>
      <c r="AP147" s="3">
        <v>64.38</v>
      </c>
      <c r="AQ147" s="18"/>
      <c r="AR147" s="18"/>
      <c r="AS147" s="18"/>
      <c r="AT147" s="3">
        <v>67.13</v>
      </c>
      <c r="AU147" s="18"/>
      <c r="AV147" s="18"/>
      <c r="AW147" s="18"/>
      <c r="AX147" s="18"/>
      <c r="AY147" s="3">
        <v>42.03</v>
      </c>
      <c r="AZ147" s="3">
        <v>63.73</v>
      </c>
      <c r="BA147" s="3">
        <v>52.07</v>
      </c>
      <c r="BB147" s="3">
        <v>60.38</v>
      </c>
      <c r="BC147" s="3">
        <v>57.08</v>
      </c>
      <c r="BD147" s="18"/>
      <c r="BE147" s="3">
        <v>50.17</v>
      </c>
      <c r="BF147" s="15">
        <f t="shared" si="10"/>
        <v>1148.0900000000001</v>
      </c>
      <c r="BG147" s="2">
        <f t="shared" si="11"/>
        <v>21</v>
      </c>
      <c r="BH147" s="15">
        <f t="shared" si="9"/>
        <v>1148.0900000000001</v>
      </c>
    </row>
    <row r="148" spans="1:60" x14ac:dyDescent="0.35">
      <c r="A148" s="2">
        <f t="shared" si="12"/>
        <v>146</v>
      </c>
      <c r="B148" s="8" t="s">
        <v>171</v>
      </c>
      <c r="C148" s="9">
        <v>3104</v>
      </c>
      <c r="D148" s="2" t="s">
        <v>15</v>
      </c>
      <c r="E148" s="2">
        <v>5</v>
      </c>
      <c r="F148" s="12">
        <v>44.68</v>
      </c>
      <c r="G148" s="12">
        <v>55.61</v>
      </c>
      <c r="H148" s="12">
        <v>45.73</v>
      </c>
      <c r="I148" s="14"/>
      <c r="J148" s="13">
        <v>50.94</v>
      </c>
      <c r="K148" s="12">
        <v>56.41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2">
        <v>62.72</v>
      </c>
      <c r="AF148" s="14"/>
      <c r="AG148" s="12">
        <v>51.05</v>
      </c>
      <c r="AH148" s="14"/>
      <c r="AI148" s="12">
        <v>61.23</v>
      </c>
      <c r="AJ148" s="12">
        <v>56.75</v>
      </c>
      <c r="AK148" s="12">
        <v>53.65</v>
      </c>
      <c r="AL148" s="12">
        <v>55.35</v>
      </c>
      <c r="AM148" s="12">
        <v>49.54</v>
      </c>
      <c r="AN148" s="12">
        <v>43.7</v>
      </c>
      <c r="AO148" s="18"/>
      <c r="AP148" s="18"/>
      <c r="AQ148" s="18"/>
      <c r="AR148" s="3">
        <v>48.55</v>
      </c>
      <c r="AS148" s="18"/>
      <c r="AT148" s="3">
        <v>57.57</v>
      </c>
      <c r="AU148" s="18"/>
      <c r="AV148" s="18"/>
      <c r="AW148" s="18"/>
      <c r="AX148" s="18"/>
      <c r="AY148" s="3">
        <v>56.52</v>
      </c>
      <c r="AZ148" s="3">
        <v>49.01</v>
      </c>
      <c r="BA148" s="3">
        <v>52.37</v>
      </c>
      <c r="BB148" s="3">
        <v>50.48</v>
      </c>
      <c r="BC148" s="3">
        <v>49.65</v>
      </c>
      <c r="BD148" s="3">
        <v>49.54</v>
      </c>
      <c r="BE148" s="3">
        <v>45.73</v>
      </c>
      <c r="BF148" s="15">
        <f t="shared" si="10"/>
        <v>1146.78</v>
      </c>
      <c r="BG148" s="2">
        <f t="shared" si="11"/>
        <v>22</v>
      </c>
      <c r="BH148" s="15">
        <f t="shared" si="9"/>
        <v>1146.78</v>
      </c>
    </row>
    <row r="149" spans="1:60" x14ac:dyDescent="0.35">
      <c r="A149" s="2">
        <f t="shared" si="12"/>
        <v>147</v>
      </c>
      <c r="B149" s="8" t="s">
        <v>172</v>
      </c>
      <c r="C149" s="9">
        <v>3174</v>
      </c>
      <c r="D149" s="2" t="s">
        <v>40</v>
      </c>
      <c r="E149" s="2">
        <v>7</v>
      </c>
      <c r="F149" s="10"/>
      <c r="G149" s="12">
        <v>63.55</v>
      </c>
      <c r="H149" s="14"/>
      <c r="I149" s="12">
        <v>62.93</v>
      </c>
      <c r="J149" s="14"/>
      <c r="K149" s="14"/>
      <c r="L149" s="14"/>
      <c r="M149" s="14"/>
      <c r="N149" s="14"/>
      <c r="O149" s="14"/>
      <c r="P149" s="14"/>
      <c r="Q149" s="13">
        <v>58.32</v>
      </c>
      <c r="R149" s="14"/>
      <c r="S149" s="14"/>
      <c r="T149" s="13">
        <v>57.65</v>
      </c>
      <c r="U149" s="13">
        <v>47.17</v>
      </c>
      <c r="V149" s="13">
        <v>59.35</v>
      </c>
      <c r="W149" s="14"/>
      <c r="X149" s="12">
        <v>61.93</v>
      </c>
      <c r="Y149" s="12">
        <v>55.71</v>
      </c>
      <c r="Z149" s="14"/>
      <c r="AA149" s="14"/>
      <c r="AB149" s="14"/>
      <c r="AC149" s="14"/>
      <c r="AD149" s="14"/>
      <c r="AE149" s="14"/>
      <c r="AF149" s="12">
        <v>48.48</v>
      </c>
      <c r="AG149" s="14"/>
      <c r="AH149" s="12">
        <v>63.42</v>
      </c>
      <c r="AI149" s="12">
        <v>59.81</v>
      </c>
      <c r="AJ149" s="14"/>
      <c r="AK149" s="14"/>
      <c r="AL149" s="14"/>
      <c r="AM149" s="14"/>
      <c r="AN149" s="14"/>
      <c r="AO149" s="18"/>
      <c r="AP149" s="3">
        <v>56.45</v>
      </c>
      <c r="AQ149" s="18"/>
      <c r="AR149" s="18"/>
      <c r="AS149" s="3">
        <v>54.39</v>
      </c>
      <c r="AT149" s="18"/>
      <c r="AU149" s="3">
        <v>56.05</v>
      </c>
      <c r="AV149" s="3">
        <v>47.26</v>
      </c>
      <c r="AW149" s="18"/>
      <c r="AX149" s="3">
        <v>59.71</v>
      </c>
      <c r="AY149" s="3">
        <v>50.29</v>
      </c>
      <c r="AZ149" s="18"/>
      <c r="BA149" s="3">
        <v>58.36</v>
      </c>
      <c r="BB149" s="18"/>
      <c r="BC149" s="3">
        <v>61.65</v>
      </c>
      <c r="BD149" s="3">
        <v>53.44</v>
      </c>
      <c r="BE149" s="18"/>
      <c r="BF149" s="15">
        <f t="shared" si="10"/>
        <v>1135.92</v>
      </c>
      <c r="BG149" s="2">
        <f t="shared" si="11"/>
        <v>20</v>
      </c>
      <c r="BH149" s="15">
        <f t="shared" ref="BH149:BH212" si="13">SUM(F149:BE149)</f>
        <v>1135.92</v>
      </c>
    </row>
    <row r="150" spans="1:60" x14ac:dyDescent="0.35">
      <c r="A150" s="2">
        <f t="shared" si="12"/>
        <v>148</v>
      </c>
      <c r="B150" s="8" t="s">
        <v>173</v>
      </c>
      <c r="C150" s="9">
        <v>2549</v>
      </c>
      <c r="D150" s="2" t="s">
        <v>40</v>
      </c>
      <c r="E150" s="2">
        <v>7</v>
      </c>
      <c r="F150" s="10"/>
      <c r="G150" s="10"/>
      <c r="H150" s="11"/>
      <c r="I150" s="11"/>
      <c r="J150" s="11"/>
      <c r="K150" s="11"/>
      <c r="L150" s="11"/>
      <c r="M150" s="13">
        <v>60.44</v>
      </c>
      <c r="N150" s="13">
        <v>60.29</v>
      </c>
      <c r="O150" s="13">
        <v>51.2</v>
      </c>
      <c r="P150" s="13">
        <v>58.18</v>
      </c>
      <c r="Q150" s="14"/>
      <c r="R150" s="13">
        <v>59.47</v>
      </c>
      <c r="S150" s="14"/>
      <c r="T150" s="14"/>
      <c r="U150" s="14"/>
      <c r="V150" s="14"/>
      <c r="W150" s="14"/>
      <c r="X150" s="14"/>
      <c r="Y150" s="12">
        <v>54.81</v>
      </c>
      <c r="Z150" s="12">
        <v>60.89</v>
      </c>
      <c r="AA150" s="14"/>
      <c r="AB150" s="12">
        <v>57.97</v>
      </c>
      <c r="AC150" s="12">
        <v>63.71</v>
      </c>
      <c r="AD150" s="12">
        <v>64.44</v>
      </c>
      <c r="AE150" s="12">
        <v>56.22</v>
      </c>
      <c r="AF150" s="14"/>
      <c r="AG150" s="14"/>
      <c r="AH150" s="14"/>
      <c r="AI150" s="12">
        <v>57.01</v>
      </c>
      <c r="AJ150" s="14"/>
      <c r="AK150" s="14"/>
      <c r="AL150" s="14"/>
      <c r="AM150" s="14"/>
      <c r="AN150" s="14"/>
      <c r="AO150" s="18"/>
      <c r="AP150" s="3">
        <v>57.11</v>
      </c>
      <c r="AQ150" s="3">
        <v>68.3</v>
      </c>
      <c r="AR150" s="18"/>
      <c r="AS150" s="18"/>
      <c r="AT150" s="18"/>
      <c r="AU150" s="18"/>
      <c r="AV150" s="18"/>
      <c r="AW150" s="3">
        <v>63.9</v>
      </c>
      <c r="AX150" s="18"/>
      <c r="AY150" s="18"/>
      <c r="AZ150" s="3">
        <v>62.58</v>
      </c>
      <c r="BA150" s="3">
        <v>60.66</v>
      </c>
      <c r="BB150" s="3">
        <v>58.66</v>
      </c>
      <c r="BC150" s="3">
        <v>49.46</v>
      </c>
      <c r="BD150" s="18"/>
      <c r="BE150" s="18"/>
      <c r="BF150" s="15">
        <f t="shared" si="10"/>
        <v>1125.3000000000002</v>
      </c>
      <c r="BG150" s="2">
        <f t="shared" si="11"/>
        <v>19</v>
      </c>
      <c r="BH150" s="15">
        <f t="shared" si="13"/>
        <v>1125.3000000000002</v>
      </c>
    </row>
    <row r="151" spans="1:60" x14ac:dyDescent="0.35">
      <c r="A151" s="2">
        <f t="shared" si="12"/>
        <v>149</v>
      </c>
      <c r="B151" s="8" t="s">
        <v>174</v>
      </c>
      <c r="C151" s="9">
        <v>2748</v>
      </c>
      <c r="D151" s="2" t="s">
        <v>40</v>
      </c>
      <c r="E151" s="2">
        <v>7</v>
      </c>
      <c r="F151" s="10"/>
      <c r="G151" s="12">
        <v>58.03</v>
      </c>
      <c r="H151" s="14"/>
      <c r="I151" s="12">
        <v>53.42</v>
      </c>
      <c r="J151" s="14"/>
      <c r="K151" s="14"/>
      <c r="L151" s="12">
        <v>56.73</v>
      </c>
      <c r="M151" s="13">
        <v>52.23</v>
      </c>
      <c r="N151" s="13">
        <v>66.14</v>
      </c>
      <c r="O151" s="14"/>
      <c r="P151" s="14"/>
      <c r="Q151" s="13">
        <v>45.91</v>
      </c>
      <c r="R151" s="13">
        <v>57.98</v>
      </c>
      <c r="S151" s="14"/>
      <c r="T151" s="14"/>
      <c r="U151" s="13">
        <v>56.8</v>
      </c>
      <c r="V151" s="14"/>
      <c r="W151" s="14"/>
      <c r="X151" s="14"/>
      <c r="Y151" s="12">
        <v>51.17</v>
      </c>
      <c r="Z151" s="12">
        <v>42.93</v>
      </c>
      <c r="AA151" s="12">
        <v>56.29</v>
      </c>
      <c r="AB151" s="12">
        <v>58.5</v>
      </c>
      <c r="AC151" s="14"/>
      <c r="AD151" s="12">
        <v>54.99</v>
      </c>
      <c r="AE151" s="12">
        <v>56.42</v>
      </c>
      <c r="AF151" s="14"/>
      <c r="AG151" s="14"/>
      <c r="AH151" s="14"/>
      <c r="AI151" s="14"/>
      <c r="AJ151" s="14"/>
      <c r="AK151" s="12">
        <v>53.33</v>
      </c>
      <c r="AL151" s="12">
        <v>65.37</v>
      </c>
      <c r="AM151" s="14"/>
      <c r="AN151" s="12">
        <v>51.54</v>
      </c>
      <c r="AO151" s="18"/>
      <c r="AP151" s="18"/>
      <c r="AQ151" s="18"/>
      <c r="AR151" s="18"/>
      <c r="AS151" s="3">
        <v>54.12</v>
      </c>
      <c r="AT151" s="18"/>
      <c r="AU151" s="18"/>
      <c r="AV151" s="18"/>
      <c r="AW151" s="3">
        <v>65.87</v>
      </c>
      <c r="AX151" s="3">
        <v>57.79</v>
      </c>
      <c r="AY151" s="18"/>
      <c r="AZ151" s="18"/>
      <c r="BA151" s="18"/>
      <c r="BB151" s="18"/>
      <c r="BC151" s="18"/>
      <c r="BD151" s="18"/>
      <c r="BE151" s="18"/>
      <c r="BF151" s="15">
        <f t="shared" si="10"/>
        <v>1115.56</v>
      </c>
      <c r="BG151" s="2">
        <f t="shared" si="11"/>
        <v>20</v>
      </c>
      <c r="BH151" s="15">
        <f t="shared" si="13"/>
        <v>1115.56</v>
      </c>
    </row>
    <row r="152" spans="1:60" x14ac:dyDescent="0.35">
      <c r="A152" s="2">
        <f t="shared" si="12"/>
        <v>150</v>
      </c>
      <c r="B152" s="8" t="s">
        <v>175</v>
      </c>
      <c r="C152" s="9">
        <v>2878</v>
      </c>
      <c r="D152" s="2" t="s">
        <v>13</v>
      </c>
      <c r="E152" s="2">
        <v>3</v>
      </c>
      <c r="F152" s="10"/>
      <c r="G152" s="10"/>
      <c r="H152" s="11"/>
      <c r="I152" s="12">
        <v>53.19</v>
      </c>
      <c r="J152" s="14"/>
      <c r="K152" s="14"/>
      <c r="L152" s="12">
        <v>63.49</v>
      </c>
      <c r="M152" s="13">
        <v>76.680000000000007</v>
      </c>
      <c r="N152" s="13">
        <v>58.2</v>
      </c>
      <c r="O152" s="13">
        <v>55.16</v>
      </c>
      <c r="P152" s="13">
        <v>50.58</v>
      </c>
      <c r="Q152" s="14"/>
      <c r="R152" s="14"/>
      <c r="S152" s="14"/>
      <c r="T152" s="13">
        <v>51.83</v>
      </c>
      <c r="U152" s="14"/>
      <c r="V152" s="14"/>
      <c r="W152" s="14"/>
      <c r="X152" s="12">
        <v>50.99</v>
      </c>
      <c r="Y152" s="14"/>
      <c r="Z152" s="14"/>
      <c r="AA152" s="12">
        <v>54.57</v>
      </c>
      <c r="AB152" s="12">
        <v>60.72</v>
      </c>
      <c r="AC152" s="12">
        <v>61.8</v>
      </c>
      <c r="AD152" s="14"/>
      <c r="AE152" s="12">
        <v>70.540000000000006</v>
      </c>
      <c r="AF152" s="12">
        <v>59.18</v>
      </c>
      <c r="AG152" s="14"/>
      <c r="AH152" s="14"/>
      <c r="AI152" s="14"/>
      <c r="AJ152" s="14"/>
      <c r="AK152" s="14"/>
      <c r="AL152" s="14"/>
      <c r="AM152" s="14"/>
      <c r="AN152" s="14"/>
      <c r="AO152" s="18"/>
      <c r="AP152" s="18"/>
      <c r="AQ152" s="18"/>
      <c r="AR152" s="3">
        <v>55.22</v>
      </c>
      <c r="AS152" s="3">
        <v>60.17</v>
      </c>
      <c r="AT152" s="18"/>
      <c r="AU152" s="18"/>
      <c r="AV152" s="18"/>
      <c r="AW152" s="3">
        <v>56.47</v>
      </c>
      <c r="AX152" s="18"/>
      <c r="AY152" s="3">
        <v>53.33</v>
      </c>
      <c r="AZ152" s="18"/>
      <c r="BA152" s="18"/>
      <c r="BB152" s="18"/>
      <c r="BC152" s="3">
        <v>61.95</v>
      </c>
      <c r="BD152" s="3">
        <v>57.09</v>
      </c>
      <c r="BE152" s="18"/>
      <c r="BF152" s="15">
        <f t="shared" si="10"/>
        <v>1111.1599999999999</v>
      </c>
      <c r="BG152" s="2">
        <f t="shared" si="11"/>
        <v>19</v>
      </c>
      <c r="BH152" s="15">
        <f t="shared" si="13"/>
        <v>1111.1599999999999</v>
      </c>
    </row>
    <row r="153" spans="1:60" x14ac:dyDescent="0.35">
      <c r="A153" s="2">
        <f t="shared" si="12"/>
        <v>151</v>
      </c>
      <c r="B153" s="8" t="s">
        <v>176</v>
      </c>
      <c r="C153" s="9">
        <v>1571</v>
      </c>
      <c r="D153" s="2" t="s">
        <v>13</v>
      </c>
      <c r="E153" s="2">
        <v>3</v>
      </c>
      <c r="F153" s="10"/>
      <c r="G153" s="10"/>
      <c r="H153" s="12">
        <v>47.08</v>
      </c>
      <c r="I153" s="14"/>
      <c r="J153" s="14"/>
      <c r="K153" s="12">
        <v>49.3</v>
      </c>
      <c r="L153" s="14"/>
      <c r="M153" s="13">
        <v>55.38</v>
      </c>
      <c r="N153" s="13">
        <v>63.53</v>
      </c>
      <c r="O153" s="13">
        <v>49.33</v>
      </c>
      <c r="P153" s="14"/>
      <c r="Q153" s="14"/>
      <c r="R153" s="14"/>
      <c r="S153" s="13">
        <v>45</v>
      </c>
      <c r="T153" s="14"/>
      <c r="U153" s="14"/>
      <c r="V153" s="14"/>
      <c r="W153" s="12">
        <v>53.25</v>
      </c>
      <c r="X153" s="14"/>
      <c r="Y153" s="14"/>
      <c r="Z153" s="14"/>
      <c r="AA153" s="12">
        <v>52.25</v>
      </c>
      <c r="AB153" s="12">
        <v>51.68</v>
      </c>
      <c r="AC153" s="14"/>
      <c r="AD153" s="14"/>
      <c r="AE153" s="12">
        <v>52.39</v>
      </c>
      <c r="AF153" s="12">
        <v>61.96</v>
      </c>
      <c r="AG153" s="14"/>
      <c r="AH153" s="12">
        <v>53.95</v>
      </c>
      <c r="AI153" s="12">
        <v>43.57</v>
      </c>
      <c r="AJ153" s="14"/>
      <c r="AK153" s="14"/>
      <c r="AL153" s="14"/>
      <c r="AM153" s="14"/>
      <c r="AN153" s="14"/>
      <c r="AO153" s="18"/>
      <c r="AP153" s="18"/>
      <c r="AQ153" s="18"/>
      <c r="AR153" s="3">
        <v>49.49</v>
      </c>
      <c r="AS153" s="18"/>
      <c r="AT153" s="18"/>
      <c r="AU153" s="3">
        <v>51.74</v>
      </c>
      <c r="AV153" s="18"/>
      <c r="AW153" s="3">
        <v>48.83</v>
      </c>
      <c r="AX153" s="18"/>
      <c r="AY153" s="3">
        <v>57.26</v>
      </c>
      <c r="AZ153" s="18"/>
      <c r="BA153" s="3">
        <v>57.34</v>
      </c>
      <c r="BB153" s="3">
        <v>49.77</v>
      </c>
      <c r="BC153" s="3">
        <v>63.78</v>
      </c>
      <c r="BD153" s="3">
        <v>53.01</v>
      </c>
      <c r="BE153" s="18"/>
      <c r="BF153" s="15">
        <f t="shared" si="10"/>
        <v>1109.8900000000003</v>
      </c>
      <c r="BG153" s="2">
        <f t="shared" si="11"/>
        <v>21</v>
      </c>
      <c r="BH153" s="15">
        <f t="shared" si="13"/>
        <v>1109.8900000000003</v>
      </c>
    </row>
    <row r="154" spans="1:60" x14ac:dyDescent="0.35">
      <c r="A154" s="2">
        <f t="shared" si="12"/>
        <v>152</v>
      </c>
      <c r="B154" s="8" t="s">
        <v>177</v>
      </c>
      <c r="C154" s="9">
        <v>3008</v>
      </c>
      <c r="D154" s="2" t="s">
        <v>15</v>
      </c>
      <c r="E154" s="2">
        <v>5</v>
      </c>
      <c r="F154" s="10"/>
      <c r="G154" s="10"/>
      <c r="H154" s="11"/>
      <c r="I154" s="11"/>
      <c r="J154" s="14"/>
      <c r="K154" s="14"/>
      <c r="L154" s="12">
        <v>69.75</v>
      </c>
      <c r="M154" s="13">
        <v>58.79</v>
      </c>
      <c r="N154" s="13">
        <v>49.52</v>
      </c>
      <c r="O154" s="14"/>
      <c r="P154" s="14"/>
      <c r="Q154" s="13">
        <v>50.16</v>
      </c>
      <c r="R154" s="14"/>
      <c r="S154" s="13">
        <v>47.41</v>
      </c>
      <c r="T154" s="14"/>
      <c r="U154" s="13">
        <v>59.18</v>
      </c>
      <c r="V154" s="14"/>
      <c r="W154" s="12">
        <v>61.27</v>
      </c>
      <c r="X154" s="12">
        <v>56.69</v>
      </c>
      <c r="Y154" s="12">
        <v>54.97</v>
      </c>
      <c r="Z154" s="14"/>
      <c r="AA154" s="12">
        <v>49.58</v>
      </c>
      <c r="AB154" s="12">
        <v>53.75</v>
      </c>
      <c r="AC154" s="12">
        <v>47.85</v>
      </c>
      <c r="AD154" s="14"/>
      <c r="AE154" s="14"/>
      <c r="AF154" s="12">
        <v>48.07</v>
      </c>
      <c r="AG154" s="14"/>
      <c r="AH154" s="14"/>
      <c r="AI154" s="14"/>
      <c r="AJ154" s="14"/>
      <c r="AK154" s="14"/>
      <c r="AL154" s="14"/>
      <c r="AM154" s="14"/>
      <c r="AN154" s="14"/>
      <c r="AO154" s="18"/>
      <c r="AP154" s="3">
        <v>53.25</v>
      </c>
      <c r="AQ154" s="18"/>
      <c r="AR154" s="18"/>
      <c r="AS154" s="3">
        <v>46.86</v>
      </c>
      <c r="AT154" s="3">
        <v>55.32</v>
      </c>
      <c r="AU154" s="3">
        <v>67.69</v>
      </c>
      <c r="AV154" s="18"/>
      <c r="AW154" s="18"/>
      <c r="AX154" s="3">
        <v>59.78</v>
      </c>
      <c r="AY154" s="18"/>
      <c r="AZ154" s="3">
        <v>48.74</v>
      </c>
      <c r="BA154" s="18"/>
      <c r="BB154" s="18"/>
      <c r="BC154" s="18"/>
      <c r="BD154" s="3">
        <v>49.27</v>
      </c>
      <c r="BE154" s="18"/>
      <c r="BF154" s="15">
        <f t="shared" si="10"/>
        <v>1087.9000000000001</v>
      </c>
      <c r="BG154" s="2">
        <f t="shared" si="11"/>
        <v>20</v>
      </c>
      <c r="BH154" s="15">
        <f t="shared" si="13"/>
        <v>1087.9000000000001</v>
      </c>
    </row>
    <row r="155" spans="1:60" x14ac:dyDescent="0.35">
      <c r="A155" s="2">
        <f t="shared" si="12"/>
        <v>153</v>
      </c>
      <c r="B155" s="8" t="s">
        <v>178</v>
      </c>
      <c r="C155" s="9">
        <v>2551</v>
      </c>
      <c r="D155" s="2" t="s">
        <v>40</v>
      </c>
      <c r="E155" s="2">
        <v>7</v>
      </c>
      <c r="F155" s="10"/>
      <c r="G155" s="10"/>
      <c r="H155" s="11"/>
      <c r="I155" s="11"/>
      <c r="J155" s="13">
        <v>43.08</v>
      </c>
      <c r="K155" s="12">
        <v>49.59</v>
      </c>
      <c r="L155" s="12">
        <v>41.78</v>
      </c>
      <c r="M155" s="14"/>
      <c r="N155" s="13">
        <v>43.62</v>
      </c>
      <c r="O155" s="14"/>
      <c r="P155" s="13">
        <v>68.19</v>
      </c>
      <c r="Q155" s="13">
        <v>44.15</v>
      </c>
      <c r="R155" s="13">
        <v>47.5</v>
      </c>
      <c r="S155" s="13">
        <v>49.45</v>
      </c>
      <c r="T155" s="14"/>
      <c r="U155" s="13">
        <v>47.25</v>
      </c>
      <c r="V155" s="14"/>
      <c r="W155" s="14"/>
      <c r="X155" s="14"/>
      <c r="Y155" s="12">
        <v>60.58</v>
      </c>
      <c r="Z155" s="14"/>
      <c r="AA155" s="12">
        <v>55.59</v>
      </c>
      <c r="AB155" s="12">
        <v>64.72</v>
      </c>
      <c r="AC155" s="12">
        <v>47.16</v>
      </c>
      <c r="AD155" s="12">
        <v>48.5</v>
      </c>
      <c r="AE155" s="14"/>
      <c r="AF155" s="12">
        <v>42.32</v>
      </c>
      <c r="AG155" s="14"/>
      <c r="AH155" s="14"/>
      <c r="AI155" s="12">
        <v>42.81</v>
      </c>
      <c r="AJ155" s="14"/>
      <c r="AK155" s="14"/>
      <c r="AL155" s="14"/>
      <c r="AM155" s="14"/>
      <c r="AN155" s="14"/>
      <c r="AO155" s="3">
        <v>51.32</v>
      </c>
      <c r="AP155" s="18"/>
      <c r="AQ155" s="18"/>
      <c r="AR155" s="3">
        <v>53.34</v>
      </c>
      <c r="AS155" s="3">
        <v>52.09</v>
      </c>
      <c r="AT155" s="18"/>
      <c r="AU155" s="18"/>
      <c r="AV155" s="3">
        <v>61.4</v>
      </c>
      <c r="AW155" s="18"/>
      <c r="AX155" s="18"/>
      <c r="AY155" s="3">
        <v>66.92</v>
      </c>
      <c r="AZ155" s="18"/>
      <c r="BA155" s="18"/>
      <c r="BB155" s="18"/>
      <c r="BC155" s="18"/>
      <c r="BD155" s="18"/>
      <c r="BE155" s="18"/>
      <c r="BF155" s="15">
        <f t="shared" si="10"/>
        <v>1081.3600000000001</v>
      </c>
      <c r="BG155" s="2">
        <f t="shared" si="11"/>
        <v>21</v>
      </c>
      <c r="BH155" s="15">
        <f t="shared" si="13"/>
        <v>1081.3600000000001</v>
      </c>
    </row>
    <row r="156" spans="1:60" x14ac:dyDescent="0.35">
      <c r="A156" s="2">
        <f t="shared" si="12"/>
        <v>154</v>
      </c>
      <c r="B156" s="8" t="s">
        <v>179</v>
      </c>
      <c r="C156" s="9">
        <v>1005</v>
      </c>
      <c r="D156" s="2" t="s">
        <v>29</v>
      </c>
      <c r="E156" s="2">
        <v>4</v>
      </c>
      <c r="F156" s="10"/>
      <c r="G156" s="12">
        <v>48.75</v>
      </c>
      <c r="H156" s="14"/>
      <c r="I156" s="12">
        <v>57.66</v>
      </c>
      <c r="J156" s="14"/>
      <c r="K156" s="12">
        <v>61.6</v>
      </c>
      <c r="L156" s="14"/>
      <c r="M156" s="14"/>
      <c r="N156" s="14"/>
      <c r="O156" s="13">
        <v>61.25</v>
      </c>
      <c r="P156" s="13">
        <v>69.81</v>
      </c>
      <c r="Q156" s="14"/>
      <c r="R156" s="14"/>
      <c r="S156" s="14"/>
      <c r="T156" s="14"/>
      <c r="U156" s="14"/>
      <c r="V156" s="14"/>
      <c r="W156" s="12">
        <v>58.51</v>
      </c>
      <c r="X156" s="12">
        <v>68.41</v>
      </c>
      <c r="Y156" s="12">
        <v>55.22</v>
      </c>
      <c r="Z156" s="12">
        <v>67.22999999999999</v>
      </c>
      <c r="AA156" s="12">
        <v>68.849999999999994</v>
      </c>
      <c r="AB156" s="12">
        <v>58.91</v>
      </c>
      <c r="AC156" s="12">
        <v>54.67</v>
      </c>
      <c r="AD156" s="14"/>
      <c r="AE156" s="12">
        <v>57.86</v>
      </c>
      <c r="AF156" s="14"/>
      <c r="AG156" s="14"/>
      <c r="AH156" s="14"/>
      <c r="AI156" s="14"/>
      <c r="AJ156" s="14"/>
      <c r="AK156" s="14"/>
      <c r="AL156" s="14"/>
      <c r="AM156" s="14"/>
      <c r="AN156" s="14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3">
        <v>71.900000000000006</v>
      </c>
      <c r="AZ156" s="3">
        <v>55.39</v>
      </c>
      <c r="BA156" s="3">
        <v>59.86</v>
      </c>
      <c r="BB156" s="3">
        <v>49.76</v>
      </c>
      <c r="BC156" s="3">
        <v>52.01</v>
      </c>
      <c r="BD156" s="18"/>
      <c r="BE156" s="18"/>
      <c r="BF156" s="15">
        <f t="shared" si="10"/>
        <v>1077.6500000000001</v>
      </c>
      <c r="BG156" s="2">
        <f t="shared" si="11"/>
        <v>18</v>
      </c>
      <c r="BH156" s="15">
        <f t="shared" si="13"/>
        <v>1077.6500000000001</v>
      </c>
    </row>
    <row r="157" spans="1:60" x14ac:dyDescent="0.35">
      <c r="A157" s="2">
        <f t="shared" si="12"/>
        <v>155</v>
      </c>
      <c r="B157" s="8" t="s">
        <v>180</v>
      </c>
      <c r="C157" s="9">
        <v>2571</v>
      </c>
      <c r="D157" s="2" t="s">
        <v>15</v>
      </c>
      <c r="E157" s="2">
        <v>5</v>
      </c>
      <c r="F157" s="10"/>
      <c r="G157" s="10"/>
      <c r="H157" s="11"/>
      <c r="I157" s="12">
        <v>52.38</v>
      </c>
      <c r="J157" s="14"/>
      <c r="K157" s="14"/>
      <c r="L157" s="14"/>
      <c r="M157" s="13">
        <v>59.27</v>
      </c>
      <c r="N157" s="14"/>
      <c r="O157" s="13">
        <v>51.2</v>
      </c>
      <c r="P157" s="14"/>
      <c r="Q157" s="13">
        <v>45.61</v>
      </c>
      <c r="R157" s="14"/>
      <c r="S157" s="14"/>
      <c r="T157" s="14"/>
      <c r="U157" s="13">
        <v>52.88</v>
      </c>
      <c r="V157" s="14"/>
      <c r="W157" s="14"/>
      <c r="X157" s="12">
        <v>55.89</v>
      </c>
      <c r="Y157" s="12">
        <v>48.84</v>
      </c>
      <c r="Z157" s="14"/>
      <c r="AA157" s="12">
        <v>56.17</v>
      </c>
      <c r="AB157" s="12">
        <v>57.29</v>
      </c>
      <c r="AC157" s="12">
        <v>52.9</v>
      </c>
      <c r="AD157" s="14"/>
      <c r="AE157" s="12">
        <v>56.41</v>
      </c>
      <c r="AF157" s="12">
        <v>51.49</v>
      </c>
      <c r="AG157" s="12">
        <v>45.93</v>
      </c>
      <c r="AH157" s="14"/>
      <c r="AI157" s="14"/>
      <c r="AJ157" s="14"/>
      <c r="AK157" s="14"/>
      <c r="AL157" s="14"/>
      <c r="AM157" s="14"/>
      <c r="AN157" s="14"/>
      <c r="AO157" s="3">
        <v>63.92</v>
      </c>
      <c r="AP157" s="3">
        <v>47.12</v>
      </c>
      <c r="AQ157" s="18"/>
      <c r="AR157" s="18"/>
      <c r="AS157" s="3">
        <v>59.13</v>
      </c>
      <c r="AT157" s="18"/>
      <c r="AU157" s="18"/>
      <c r="AV157" s="18"/>
      <c r="AW157" s="18"/>
      <c r="AX157" s="3">
        <v>45.88</v>
      </c>
      <c r="AY157" s="18"/>
      <c r="AZ157" s="3">
        <v>50.82</v>
      </c>
      <c r="BA157" s="18"/>
      <c r="BB157" s="3">
        <v>58.58</v>
      </c>
      <c r="BC157" s="3">
        <v>52.88</v>
      </c>
      <c r="BD157" s="18"/>
      <c r="BE157" s="18"/>
      <c r="BF157" s="15">
        <f t="shared" si="10"/>
        <v>1064.5900000000001</v>
      </c>
      <c r="BG157" s="2">
        <f t="shared" si="11"/>
        <v>20</v>
      </c>
      <c r="BH157" s="15">
        <f t="shared" si="13"/>
        <v>1064.5900000000001</v>
      </c>
    </row>
    <row r="158" spans="1:60" x14ac:dyDescent="0.35">
      <c r="A158" s="2">
        <f t="shared" si="12"/>
        <v>156</v>
      </c>
      <c r="B158" s="8" t="s">
        <v>181</v>
      </c>
      <c r="C158" s="9">
        <v>2801</v>
      </c>
      <c r="D158" s="2" t="s">
        <v>26</v>
      </c>
      <c r="E158" s="2">
        <v>1</v>
      </c>
      <c r="F158" s="12">
        <v>48.06</v>
      </c>
      <c r="G158" s="12">
        <v>46.14</v>
      </c>
      <c r="H158" s="12">
        <v>49.13</v>
      </c>
      <c r="I158" s="12">
        <v>50.46</v>
      </c>
      <c r="J158" s="14"/>
      <c r="K158" s="12">
        <v>66.56</v>
      </c>
      <c r="L158" s="14"/>
      <c r="M158" s="14"/>
      <c r="N158" s="13">
        <v>55.55</v>
      </c>
      <c r="O158" s="13">
        <v>55.58</v>
      </c>
      <c r="P158" s="14"/>
      <c r="Q158" s="14"/>
      <c r="R158" s="13">
        <v>40.01</v>
      </c>
      <c r="S158" s="13">
        <v>56.76</v>
      </c>
      <c r="T158" s="13">
        <v>44.04</v>
      </c>
      <c r="U158" s="14"/>
      <c r="V158" s="14"/>
      <c r="W158" s="14"/>
      <c r="X158" s="12">
        <v>48.99</v>
      </c>
      <c r="Y158" s="12">
        <v>46.43</v>
      </c>
      <c r="Z158" s="14"/>
      <c r="AA158" s="14"/>
      <c r="AB158" s="12">
        <v>48.65</v>
      </c>
      <c r="AC158" s="14"/>
      <c r="AD158" s="14"/>
      <c r="AE158" s="14"/>
      <c r="AF158" s="14"/>
      <c r="AG158" s="12">
        <v>58.34</v>
      </c>
      <c r="AH158" s="12">
        <v>52.95</v>
      </c>
      <c r="AI158" s="12">
        <v>46.46</v>
      </c>
      <c r="AJ158" s="14"/>
      <c r="AK158" s="14"/>
      <c r="AL158" s="12">
        <v>45.51</v>
      </c>
      <c r="AM158" s="12">
        <v>54.17</v>
      </c>
      <c r="AN158" s="12">
        <v>44.52</v>
      </c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3">
        <v>52.06</v>
      </c>
      <c r="AZ158" s="18"/>
      <c r="BA158" s="18"/>
      <c r="BB158" s="3">
        <v>54.08</v>
      </c>
      <c r="BC158" s="18"/>
      <c r="BD158" s="18"/>
      <c r="BE158" s="18"/>
      <c r="BF158" s="15">
        <f t="shared" si="10"/>
        <v>1064.4499999999998</v>
      </c>
      <c r="BG158" s="2">
        <f t="shared" si="11"/>
        <v>21</v>
      </c>
      <c r="BH158" s="15">
        <f t="shared" si="13"/>
        <v>1064.4499999999998</v>
      </c>
    </row>
    <row r="159" spans="1:60" x14ac:dyDescent="0.35">
      <c r="A159" s="2">
        <f t="shared" si="12"/>
        <v>157</v>
      </c>
      <c r="B159" s="8" t="s">
        <v>182</v>
      </c>
      <c r="C159" s="9">
        <v>3423</v>
      </c>
      <c r="D159" s="2" t="s">
        <v>18</v>
      </c>
      <c r="E159" s="2">
        <v>6</v>
      </c>
      <c r="F159" s="12">
        <v>52.77</v>
      </c>
      <c r="G159" s="12">
        <v>51.1</v>
      </c>
      <c r="H159" s="14"/>
      <c r="I159" s="12">
        <v>60.67</v>
      </c>
      <c r="J159" s="14"/>
      <c r="K159" s="14"/>
      <c r="L159" s="12">
        <v>51.71</v>
      </c>
      <c r="M159" s="13">
        <v>61.16</v>
      </c>
      <c r="N159" s="14"/>
      <c r="O159" s="13">
        <v>53.41</v>
      </c>
      <c r="P159" s="14"/>
      <c r="Q159" s="13">
        <v>56.94</v>
      </c>
      <c r="R159" s="14"/>
      <c r="S159" s="13">
        <v>58.06</v>
      </c>
      <c r="T159" s="13">
        <v>45.94</v>
      </c>
      <c r="U159" s="14"/>
      <c r="V159" s="13">
        <v>55.99</v>
      </c>
      <c r="W159" s="14"/>
      <c r="X159" s="14"/>
      <c r="Y159" s="14"/>
      <c r="Z159" s="14"/>
      <c r="AA159" s="14"/>
      <c r="AB159" s="14"/>
      <c r="AC159" s="12">
        <v>50.4</v>
      </c>
      <c r="AD159" s="12">
        <v>51.53</v>
      </c>
      <c r="AE159" s="12">
        <v>43.67</v>
      </c>
      <c r="AF159" s="12">
        <v>41.83</v>
      </c>
      <c r="AG159" s="14"/>
      <c r="AH159" s="14"/>
      <c r="AI159" s="14"/>
      <c r="AJ159" s="12">
        <v>54.36</v>
      </c>
      <c r="AK159" s="12">
        <v>45.72</v>
      </c>
      <c r="AL159" s="14"/>
      <c r="AM159" s="12">
        <v>60.67</v>
      </c>
      <c r="AN159" s="14"/>
      <c r="AO159" s="20"/>
      <c r="AP159" s="20"/>
      <c r="AQ159" s="20"/>
      <c r="AR159" s="20"/>
      <c r="AS159" s="20"/>
      <c r="AT159" s="20"/>
      <c r="AU159" s="20"/>
      <c r="AV159" s="20"/>
      <c r="AW159" s="20"/>
      <c r="AX159" s="3">
        <v>52.68</v>
      </c>
      <c r="AY159" s="3">
        <v>57.62</v>
      </c>
      <c r="AZ159" s="3">
        <v>45.69</v>
      </c>
      <c r="BA159" s="20"/>
      <c r="BB159" s="20"/>
      <c r="BC159" s="20"/>
      <c r="BD159" s="20"/>
      <c r="BE159" s="20"/>
      <c r="BF159" s="15">
        <f t="shared" si="10"/>
        <v>1051.9199999999998</v>
      </c>
      <c r="BG159" s="2">
        <f t="shared" si="11"/>
        <v>20</v>
      </c>
      <c r="BH159" s="15">
        <f t="shared" si="13"/>
        <v>1051.9199999999998</v>
      </c>
    </row>
    <row r="160" spans="1:60" x14ac:dyDescent="0.35">
      <c r="A160" s="2">
        <f t="shared" si="12"/>
        <v>158</v>
      </c>
      <c r="B160" s="8" t="s">
        <v>183</v>
      </c>
      <c r="C160" s="9">
        <v>3093</v>
      </c>
      <c r="D160" s="2" t="s">
        <v>11</v>
      </c>
      <c r="E160" s="2">
        <v>8</v>
      </c>
      <c r="F160" s="10"/>
      <c r="G160" s="12">
        <v>46.92</v>
      </c>
      <c r="H160" s="14"/>
      <c r="I160" s="14"/>
      <c r="J160" s="14"/>
      <c r="K160" s="14"/>
      <c r="L160" s="14"/>
      <c r="M160" s="14"/>
      <c r="N160" s="14"/>
      <c r="O160" s="14"/>
      <c r="P160" s="13">
        <v>47.06</v>
      </c>
      <c r="Q160" s="13">
        <v>46.88</v>
      </c>
      <c r="R160" s="14"/>
      <c r="S160" s="14"/>
      <c r="T160" s="14"/>
      <c r="U160" s="13">
        <v>58.2</v>
      </c>
      <c r="V160" s="13">
        <v>49.16</v>
      </c>
      <c r="W160" s="14"/>
      <c r="X160" s="12">
        <v>63.42</v>
      </c>
      <c r="Y160" s="14"/>
      <c r="Z160" s="12">
        <v>54.02</v>
      </c>
      <c r="AA160" s="14"/>
      <c r="AB160" s="14"/>
      <c r="AC160" s="14"/>
      <c r="AD160" s="14"/>
      <c r="AE160" s="14"/>
      <c r="AF160" s="14"/>
      <c r="AG160" s="14"/>
      <c r="AH160" s="12">
        <v>63.34</v>
      </c>
      <c r="AI160" s="12">
        <v>53.75</v>
      </c>
      <c r="AJ160" s="14"/>
      <c r="AK160" s="14"/>
      <c r="AL160" s="14"/>
      <c r="AM160" s="14"/>
      <c r="AN160" s="14"/>
      <c r="AO160" s="18"/>
      <c r="AP160" s="3">
        <v>51.13</v>
      </c>
      <c r="AQ160" s="3">
        <v>64.740000000000009</v>
      </c>
      <c r="AR160" s="18"/>
      <c r="AS160" s="3">
        <v>50.31</v>
      </c>
      <c r="AT160" s="18"/>
      <c r="AU160" s="3">
        <v>50.42</v>
      </c>
      <c r="AV160" s="3">
        <v>60.48</v>
      </c>
      <c r="AW160" s="18"/>
      <c r="AX160" s="3">
        <v>62.98</v>
      </c>
      <c r="AY160" s="18"/>
      <c r="AZ160" s="3">
        <v>47.91</v>
      </c>
      <c r="BA160" s="3">
        <v>43.62</v>
      </c>
      <c r="BB160" s="18"/>
      <c r="BC160" s="3">
        <v>63.62</v>
      </c>
      <c r="BD160" s="3">
        <v>65.759999999999991</v>
      </c>
      <c r="BE160" s="18"/>
      <c r="BF160" s="15">
        <f t="shared" si="10"/>
        <v>1043.72</v>
      </c>
      <c r="BG160" s="2">
        <f t="shared" si="11"/>
        <v>19</v>
      </c>
      <c r="BH160" s="15">
        <f t="shared" si="13"/>
        <v>1043.72</v>
      </c>
    </row>
    <row r="161" spans="1:60" x14ac:dyDescent="0.35">
      <c r="A161" s="2">
        <f t="shared" si="12"/>
        <v>159</v>
      </c>
      <c r="B161" s="8" t="s">
        <v>184</v>
      </c>
      <c r="C161" s="9">
        <v>1185</v>
      </c>
      <c r="D161" s="2" t="s">
        <v>18</v>
      </c>
      <c r="E161" s="2">
        <v>6</v>
      </c>
      <c r="F161" s="10"/>
      <c r="G161" s="10"/>
      <c r="H161" s="11"/>
      <c r="I161" s="12">
        <v>62.77</v>
      </c>
      <c r="J161" s="14"/>
      <c r="K161" s="14"/>
      <c r="L161" s="12">
        <v>57.7</v>
      </c>
      <c r="M161" s="14"/>
      <c r="N161" s="13">
        <v>59.23</v>
      </c>
      <c r="O161" s="13">
        <v>62.88</v>
      </c>
      <c r="P161" s="13">
        <v>56.41</v>
      </c>
      <c r="Q161" s="13">
        <v>58.28</v>
      </c>
      <c r="R161" s="13">
        <v>61.66</v>
      </c>
      <c r="S161" s="13">
        <v>61.5</v>
      </c>
      <c r="T161" s="13">
        <v>48.87</v>
      </c>
      <c r="U161" s="13">
        <v>65.56</v>
      </c>
      <c r="V161" s="13">
        <v>56.02</v>
      </c>
      <c r="W161" s="14"/>
      <c r="X161" s="12">
        <v>72.05</v>
      </c>
      <c r="Y161" s="12">
        <v>55.75</v>
      </c>
      <c r="Z161" s="12">
        <v>67.81</v>
      </c>
      <c r="AA161" s="14"/>
      <c r="AB161" s="14"/>
      <c r="AC161" s="12">
        <v>73.61</v>
      </c>
      <c r="AD161" s="12">
        <v>60.3</v>
      </c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3">
        <v>58.2</v>
      </c>
      <c r="BC161" s="18"/>
      <c r="BD161" s="18"/>
      <c r="BE161" s="18"/>
      <c r="BF161" s="15">
        <f t="shared" si="10"/>
        <v>1038.5999999999997</v>
      </c>
      <c r="BG161" s="2">
        <f t="shared" si="11"/>
        <v>17</v>
      </c>
      <c r="BH161" s="15">
        <f t="shared" si="13"/>
        <v>1038.5999999999997</v>
      </c>
    </row>
    <row r="162" spans="1:60" x14ac:dyDescent="0.35">
      <c r="A162" s="2">
        <f t="shared" si="12"/>
        <v>160</v>
      </c>
      <c r="B162" s="8" t="s">
        <v>185</v>
      </c>
      <c r="C162" s="9">
        <v>2742</v>
      </c>
      <c r="D162" s="2" t="s">
        <v>29</v>
      </c>
      <c r="E162" s="2">
        <v>4</v>
      </c>
      <c r="F162" s="12">
        <v>40.57</v>
      </c>
      <c r="G162" s="14"/>
      <c r="H162" s="14"/>
      <c r="I162" s="12">
        <v>35.909999999999997</v>
      </c>
      <c r="J162" s="14"/>
      <c r="K162" s="12">
        <v>44.78</v>
      </c>
      <c r="L162" s="14"/>
      <c r="M162" s="14"/>
      <c r="N162" s="14"/>
      <c r="O162" s="13">
        <v>52.1</v>
      </c>
      <c r="P162" s="13">
        <v>51.18</v>
      </c>
      <c r="Q162" s="13">
        <v>55.39</v>
      </c>
      <c r="R162" s="14"/>
      <c r="S162" s="14"/>
      <c r="T162" s="14"/>
      <c r="U162" s="13">
        <v>55.51</v>
      </c>
      <c r="V162" s="14"/>
      <c r="W162" s="14"/>
      <c r="X162" s="12">
        <v>41.62</v>
      </c>
      <c r="Y162" s="12">
        <v>54.14</v>
      </c>
      <c r="Z162" s="12">
        <v>57.5</v>
      </c>
      <c r="AA162" s="14"/>
      <c r="AB162" s="12">
        <v>42.05</v>
      </c>
      <c r="AC162" s="14"/>
      <c r="AD162" s="14"/>
      <c r="AE162" s="12">
        <v>51.3</v>
      </c>
      <c r="AF162" s="14"/>
      <c r="AG162" s="14"/>
      <c r="AH162" s="14"/>
      <c r="AI162" s="14"/>
      <c r="AJ162" s="14"/>
      <c r="AK162" s="14"/>
      <c r="AL162" s="14"/>
      <c r="AM162" s="14"/>
      <c r="AN162" s="14"/>
      <c r="AO162" s="3">
        <v>47.81</v>
      </c>
      <c r="AP162" s="3">
        <v>40.53</v>
      </c>
      <c r="AQ162" s="18"/>
      <c r="AR162" s="18"/>
      <c r="AS162" s="18"/>
      <c r="AT162" s="3">
        <v>49.27</v>
      </c>
      <c r="AU162" s="18"/>
      <c r="AV162" s="18"/>
      <c r="AW162" s="18"/>
      <c r="AX162" s="18"/>
      <c r="AY162" s="3">
        <v>52.22</v>
      </c>
      <c r="AZ162" s="3">
        <v>57.37</v>
      </c>
      <c r="BA162" s="3">
        <v>59.15</v>
      </c>
      <c r="BB162" s="3">
        <v>52.86</v>
      </c>
      <c r="BC162" s="3">
        <v>48.32</v>
      </c>
      <c r="BD162" s="18"/>
      <c r="BE162" s="3">
        <v>45.68</v>
      </c>
      <c r="BF162" s="15">
        <f t="shared" si="10"/>
        <v>1035.26</v>
      </c>
      <c r="BG162" s="2">
        <f t="shared" si="11"/>
        <v>21</v>
      </c>
      <c r="BH162" s="15">
        <f t="shared" si="13"/>
        <v>1035.26</v>
      </c>
    </row>
    <row r="163" spans="1:60" x14ac:dyDescent="0.35">
      <c r="A163" s="2">
        <f t="shared" si="12"/>
        <v>161</v>
      </c>
      <c r="B163" s="8" t="s">
        <v>186</v>
      </c>
      <c r="C163" s="9">
        <v>2045</v>
      </c>
      <c r="D163" s="2" t="s">
        <v>15</v>
      </c>
      <c r="E163" s="2">
        <v>5</v>
      </c>
      <c r="F163" s="10"/>
      <c r="G163" s="10"/>
      <c r="H163" s="11"/>
      <c r="I163" s="12">
        <v>60.22</v>
      </c>
      <c r="J163" s="14"/>
      <c r="K163" s="12">
        <v>52.73</v>
      </c>
      <c r="L163" s="12">
        <v>52.95</v>
      </c>
      <c r="M163" s="14"/>
      <c r="N163" s="14"/>
      <c r="O163" s="13">
        <v>59.33</v>
      </c>
      <c r="P163" s="13">
        <v>57.76</v>
      </c>
      <c r="Q163" s="14"/>
      <c r="R163" s="14"/>
      <c r="S163" s="14"/>
      <c r="T163" s="14"/>
      <c r="U163" s="13">
        <v>53.67</v>
      </c>
      <c r="V163" s="13">
        <v>63.63</v>
      </c>
      <c r="W163" s="14"/>
      <c r="X163" s="14"/>
      <c r="Y163" s="14"/>
      <c r="Z163" s="14"/>
      <c r="AA163" s="12">
        <v>77.5</v>
      </c>
      <c r="AB163" s="14"/>
      <c r="AC163" s="12">
        <v>60.57</v>
      </c>
      <c r="AD163" s="14"/>
      <c r="AE163" s="12">
        <v>59.58</v>
      </c>
      <c r="AF163" s="12">
        <v>65.460000000000008</v>
      </c>
      <c r="AG163" s="14"/>
      <c r="AH163" s="14"/>
      <c r="AI163" s="12">
        <v>52.59</v>
      </c>
      <c r="AJ163" s="14"/>
      <c r="AK163" s="14"/>
      <c r="AL163" s="14"/>
      <c r="AM163" s="14"/>
      <c r="AN163" s="14"/>
      <c r="AO163" s="18"/>
      <c r="AP163" s="18"/>
      <c r="AQ163" s="18"/>
      <c r="AR163" s="18"/>
      <c r="AS163" s="18"/>
      <c r="AT163" s="18"/>
      <c r="AU163" s="3">
        <v>62.04</v>
      </c>
      <c r="AV163" s="18"/>
      <c r="AW163" s="18"/>
      <c r="AX163" s="3">
        <v>64.990000000000009</v>
      </c>
      <c r="AY163" s="3">
        <v>64.11</v>
      </c>
      <c r="AZ163" s="3">
        <v>66.039999999999992</v>
      </c>
      <c r="BA163" s="18"/>
      <c r="BB163" s="18"/>
      <c r="BC163" s="3">
        <v>55.23</v>
      </c>
      <c r="BD163" s="18"/>
      <c r="BE163" s="18"/>
      <c r="BF163" s="15">
        <f t="shared" si="10"/>
        <v>1028.4000000000001</v>
      </c>
      <c r="BG163" s="2">
        <f t="shared" si="11"/>
        <v>17</v>
      </c>
      <c r="BH163" s="15">
        <f t="shared" si="13"/>
        <v>1028.4000000000001</v>
      </c>
    </row>
    <row r="164" spans="1:60" x14ac:dyDescent="0.35">
      <c r="A164" s="2">
        <f t="shared" si="12"/>
        <v>162</v>
      </c>
      <c r="B164" s="8" t="s">
        <v>187</v>
      </c>
      <c r="C164" s="9">
        <v>3151</v>
      </c>
      <c r="D164" s="2" t="s">
        <v>40</v>
      </c>
      <c r="E164" s="2">
        <v>7</v>
      </c>
      <c r="F164" s="10"/>
      <c r="G164" s="10"/>
      <c r="H164" s="11"/>
      <c r="I164" s="12">
        <v>37.590000000000003</v>
      </c>
      <c r="J164" s="14"/>
      <c r="K164" s="12">
        <v>61.61</v>
      </c>
      <c r="L164" s="14"/>
      <c r="M164" s="14"/>
      <c r="N164" s="13">
        <v>57.13</v>
      </c>
      <c r="O164" s="13">
        <v>54.41</v>
      </c>
      <c r="P164" s="14"/>
      <c r="Q164" s="14"/>
      <c r="R164" s="14"/>
      <c r="S164" s="14"/>
      <c r="T164" s="14"/>
      <c r="U164" s="14"/>
      <c r="V164" s="14"/>
      <c r="W164" s="14"/>
      <c r="X164" s="12">
        <v>41.31</v>
      </c>
      <c r="Y164" s="14"/>
      <c r="Z164" s="14"/>
      <c r="AA164" s="14"/>
      <c r="AB164" s="14"/>
      <c r="AC164" s="12">
        <v>44.02</v>
      </c>
      <c r="AD164" s="12">
        <v>44.94</v>
      </c>
      <c r="AE164" s="12">
        <v>49.3</v>
      </c>
      <c r="AF164" s="12">
        <v>61.01</v>
      </c>
      <c r="AG164" s="12">
        <v>55.92</v>
      </c>
      <c r="AH164" s="14"/>
      <c r="AI164" s="14"/>
      <c r="AJ164" s="12">
        <v>63.97</v>
      </c>
      <c r="AK164" s="12">
        <v>46.72</v>
      </c>
      <c r="AL164" s="14"/>
      <c r="AM164" s="14"/>
      <c r="AN164" s="14"/>
      <c r="AO164" s="3">
        <v>45.39</v>
      </c>
      <c r="AP164" s="3">
        <v>46.17</v>
      </c>
      <c r="AQ164" s="3">
        <v>52.49</v>
      </c>
      <c r="AR164" s="3">
        <v>58.23</v>
      </c>
      <c r="AS164" s="3">
        <v>40.67</v>
      </c>
      <c r="AT164" s="3">
        <v>48.96</v>
      </c>
      <c r="AU164" s="18"/>
      <c r="AV164" s="3">
        <v>54.62</v>
      </c>
      <c r="AW164" s="18"/>
      <c r="AX164" s="18"/>
      <c r="AY164" s="18"/>
      <c r="AZ164" s="18"/>
      <c r="BA164" s="18"/>
      <c r="BB164" s="18"/>
      <c r="BC164" s="3">
        <v>52.88</v>
      </c>
      <c r="BD164" s="18"/>
      <c r="BE164" s="18"/>
      <c r="BF164" s="15">
        <f t="shared" si="10"/>
        <v>1017.34</v>
      </c>
      <c r="BG164" s="2">
        <f t="shared" si="11"/>
        <v>20</v>
      </c>
      <c r="BH164" s="15">
        <f t="shared" si="13"/>
        <v>1017.34</v>
      </c>
    </row>
    <row r="165" spans="1:60" x14ac:dyDescent="0.35">
      <c r="A165" s="2">
        <f t="shared" si="12"/>
        <v>163</v>
      </c>
      <c r="B165" s="8" t="s">
        <v>188</v>
      </c>
      <c r="C165" s="9">
        <v>3037</v>
      </c>
      <c r="D165" s="2" t="s">
        <v>40</v>
      </c>
      <c r="E165" s="2">
        <v>7</v>
      </c>
      <c r="F165" s="10"/>
      <c r="G165" s="10"/>
      <c r="H165" s="11"/>
      <c r="I165" s="12">
        <v>56.34</v>
      </c>
      <c r="J165" s="14"/>
      <c r="K165" s="14"/>
      <c r="L165" s="14"/>
      <c r="M165" s="14"/>
      <c r="N165" s="14"/>
      <c r="O165" s="14"/>
      <c r="P165" s="13">
        <v>46.06</v>
      </c>
      <c r="Q165" s="14"/>
      <c r="R165" s="14"/>
      <c r="S165" s="14"/>
      <c r="T165" s="13">
        <v>65.62</v>
      </c>
      <c r="U165" s="13">
        <v>57.2</v>
      </c>
      <c r="V165" s="14"/>
      <c r="W165" s="14"/>
      <c r="X165" s="12">
        <v>62.42</v>
      </c>
      <c r="Y165" s="14"/>
      <c r="Z165" s="12">
        <v>53.02</v>
      </c>
      <c r="AA165" s="14"/>
      <c r="AB165" s="14"/>
      <c r="AC165" s="12">
        <v>46.99</v>
      </c>
      <c r="AD165" s="14"/>
      <c r="AE165" s="14"/>
      <c r="AF165" s="14"/>
      <c r="AG165" s="14"/>
      <c r="AH165" s="14"/>
      <c r="AI165" s="12">
        <v>52.75</v>
      </c>
      <c r="AJ165" s="14"/>
      <c r="AK165" s="14"/>
      <c r="AL165" s="14"/>
      <c r="AM165" s="14"/>
      <c r="AN165" s="14"/>
      <c r="AO165" s="18"/>
      <c r="AP165" s="3">
        <v>50.13</v>
      </c>
      <c r="AQ165" s="3">
        <v>63.74</v>
      </c>
      <c r="AR165" s="18"/>
      <c r="AS165" s="3">
        <v>49.31</v>
      </c>
      <c r="AT165" s="18"/>
      <c r="AU165" s="3">
        <v>49.42</v>
      </c>
      <c r="AV165" s="3">
        <v>59.48</v>
      </c>
      <c r="AW165" s="18"/>
      <c r="AX165" s="3">
        <v>61.98</v>
      </c>
      <c r="AY165" s="18"/>
      <c r="AZ165" s="3">
        <v>46.91</v>
      </c>
      <c r="BA165" s="3">
        <v>42.62</v>
      </c>
      <c r="BB165" s="18"/>
      <c r="BC165" s="3">
        <v>62.62</v>
      </c>
      <c r="BD165" s="3">
        <v>64.759999999999991</v>
      </c>
      <c r="BE165" s="18"/>
      <c r="BF165" s="15">
        <f t="shared" si="10"/>
        <v>991.36999999999989</v>
      </c>
      <c r="BG165" s="2">
        <f t="shared" si="11"/>
        <v>18</v>
      </c>
      <c r="BH165" s="15">
        <f t="shared" si="13"/>
        <v>991.36999999999989</v>
      </c>
    </row>
    <row r="166" spans="1:60" x14ac:dyDescent="0.35">
      <c r="A166" s="2">
        <f t="shared" si="12"/>
        <v>164</v>
      </c>
      <c r="B166" s="8" t="s">
        <v>189</v>
      </c>
      <c r="C166" s="9">
        <v>2239</v>
      </c>
      <c r="D166" s="2" t="s">
        <v>13</v>
      </c>
      <c r="E166" s="2">
        <v>3</v>
      </c>
      <c r="F166" s="10"/>
      <c r="G166" s="12">
        <v>56.51</v>
      </c>
      <c r="H166" s="12">
        <v>59.37</v>
      </c>
      <c r="I166" s="14"/>
      <c r="J166" s="13">
        <v>57.34</v>
      </c>
      <c r="K166" s="14"/>
      <c r="L166" s="14"/>
      <c r="M166" s="13">
        <v>65.78</v>
      </c>
      <c r="N166" s="14"/>
      <c r="O166" s="14"/>
      <c r="P166" s="13">
        <v>49.53</v>
      </c>
      <c r="Q166" s="14"/>
      <c r="R166" s="14"/>
      <c r="S166" s="13">
        <v>50.06</v>
      </c>
      <c r="T166" s="13">
        <v>63.07</v>
      </c>
      <c r="U166" s="14"/>
      <c r="V166" s="13">
        <v>54.34</v>
      </c>
      <c r="W166" s="12">
        <v>46.31</v>
      </c>
      <c r="X166" s="14"/>
      <c r="Y166" s="14"/>
      <c r="Z166" s="14"/>
      <c r="AA166" s="14"/>
      <c r="AB166" s="14"/>
      <c r="AC166" s="12">
        <v>56.05</v>
      </c>
      <c r="AD166" s="12">
        <v>67.45</v>
      </c>
      <c r="AE166" s="14"/>
      <c r="AF166" s="14"/>
      <c r="AG166" s="12">
        <v>51.39</v>
      </c>
      <c r="AH166" s="14"/>
      <c r="AI166" s="14"/>
      <c r="AJ166" s="14"/>
      <c r="AK166" s="14"/>
      <c r="AL166" s="12">
        <v>47.23</v>
      </c>
      <c r="AM166" s="14"/>
      <c r="AN166" s="14"/>
      <c r="AO166" s="18"/>
      <c r="AP166" s="18"/>
      <c r="AQ166" s="18"/>
      <c r="AR166" s="18"/>
      <c r="AS166" s="18"/>
      <c r="AT166" s="18"/>
      <c r="AU166" s="18"/>
      <c r="AV166" s="3">
        <v>45.36</v>
      </c>
      <c r="AW166" s="3">
        <v>49.21</v>
      </c>
      <c r="AX166" s="18"/>
      <c r="AY166" s="3">
        <v>58.46</v>
      </c>
      <c r="AZ166" s="18"/>
      <c r="BA166" s="18"/>
      <c r="BB166" s="18"/>
      <c r="BC166" s="18"/>
      <c r="BD166" s="3">
        <v>51.41</v>
      </c>
      <c r="BE166" s="3">
        <v>43.55</v>
      </c>
      <c r="BF166" s="15">
        <f t="shared" si="10"/>
        <v>972.42000000000007</v>
      </c>
      <c r="BG166" s="2">
        <f t="shared" si="11"/>
        <v>18</v>
      </c>
      <c r="BH166" s="15">
        <f t="shared" si="13"/>
        <v>972.42000000000007</v>
      </c>
    </row>
    <row r="167" spans="1:60" x14ac:dyDescent="0.35">
      <c r="A167" s="2">
        <f t="shared" si="12"/>
        <v>165</v>
      </c>
      <c r="B167" s="8" t="s">
        <v>190</v>
      </c>
      <c r="C167" s="9">
        <v>3080</v>
      </c>
      <c r="D167" s="2" t="s">
        <v>18</v>
      </c>
      <c r="E167" s="2">
        <v>6</v>
      </c>
      <c r="F167" s="12">
        <v>38.729999999999997</v>
      </c>
      <c r="G167" s="14"/>
      <c r="H167" s="14"/>
      <c r="I167" s="14"/>
      <c r="J167" s="14"/>
      <c r="K167" s="12">
        <v>45.19</v>
      </c>
      <c r="L167" s="12">
        <v>46.42</v>
      </c>
      <c r="M167" s="14"/>
      <c r="N167" s="14"/>
      <c r="O167" s="14"/>
      <c r="P167" s="14"/>
      <c r="Q167" s="14"/>
      <c r="R167" s="14"/>
      <c r="S167" s="14"/>
      <c r="T167" s="13">
        <v>47.23</v>
      </c>
      <c r="U167" s="14"/>
      <c r="V167" s="14"/>
      <c r="W167" s="14"/>
      <c r="X167" s="12">
        <v>44.34</v>
      </c>
      <c r="Y167" s="12">
        <v>53.51</v>
      </c>
      <c r="Z167" s="14"/>
      <c r="AA167" s="14"/>
      <c r="AB167" s="14"/>
      <c r="AC167" s="12">
        <v>41.99</v>
      </c>
      <c r="AD167" s="12">
        <v>51.18</v>
      </c>
      <c r="AE167" s="12">
        <v>45.83</v>
      </c>
      <c r="AF167" s="14"/>
      <c r="AG167" s="14"/>
      <c r="AH167" s="14"/>
      <c r="AI167" s="14"/>
      <c r="AJ167" s="14"/>
      <c r="AK167" s="14"/>
      <c r="AL167" s="14"/>
      <c r="AM167" s="14"/>
      <c r="AN167" s="14"/>
      <c r="AO167" s="18"/>
      <c r="AP167" s="18"/>
      <c r="AQ167" s="3">
        <v>46.15</v>
      </c>
      <c r="AR167" s="3">
        <v>46.96</v>
      </c>
      <c r="AS167" s="3">
        <v>58.55</v>
      </c>
      <c r="AT167" s="3">
        <v>54.5</v>
      </c>
      <c r="AU167" s="3">
        <v>37.64</v>
      </c>
      <c r="AV167" s="3">
        <v>42.31</v>
      </c>
      <c r="AW167" s="18"/>
      <c r="AX167" s="3">
        <v>65.38</v>
      </c>
      <c r="AY167" s="3">
        <v>42.83</v>
      </c>
      <c r="AZ167" s="18"/>
      <c r="BA167" s="3">
        <v>51.07</v>
      </c>
      <c r="BB167" s="3">
        <v>57.23</v>
      </c>
      <c r="BC167" s="3">
        <v>47.15</v>
      </c>
      <c r="BD167" s="18"/>
      <c r="BE167" s="18"/>
      <c r="BF167" s="15">
        <f t="shared" si="10"/>
        <v>964.19</v>
      </c>
      <c r="BG167" s="2">
        <f t="shared" si="11"/>
        <v>20</v>
      </c>
      <c r="BH167" s="15">
        <f t="shared" si="13"/>
        <v>964.19</v>
      </c>
    </row>
    <row r="168" spans="1:60" x14ac:dyDescent="0.35">
      <c r="A168" s="2">
        <f t="shared" si="12"/>
        <v>166</v>
      </c>
      <c r="B168" s="8" t="s">
        <v>191</v>
      </c>
      <c r="C168" s="9">
        <v>3036</v>
      </c>
      <c r="D168" s="2" t="s">
        <v>40</v>
      </c>
      <c r="E168" s="2">
        <v>7</v>
      </c>
      <c r="F168" s="10"/>
      <c r="G168" s="12">
        <v>49.62</v>
      </c>
      <c r="H168" s="12">
        <v>47.27</v>
      </c>
      <c r="I168" s="14"/>
      <c r="J168" s="14"/>
      <c r="K168" s="14"/>
      <c r="L168" s="14"/>
      <c r="M168" s="13">
        <v>52.14</v>
      </c>
      <c r="N168" s="14"/>
      <c r="O168" s="14"/>
      <c r="P168" s="14"/>
      <c r="Q168" s="13">
        <v>58.44</v>
      </c>
      <c r="R168" s="14"/>
      <c r="S168" s="14"/>
      <c r="T168" s="13">
        <v>65.680000000000007</v>
      </c>
      <c r="U168" s="14"/>
      <c r="V168" s="13">
        <v>61.81</v>
      </c>
      <c r="W168" s="14"/>
      <c r="X168" s="14"/>
      <c r="Y168" s="12">
        <v>53.69</v>
      </c>
      <c r="Z168" s="12">
        <v>64.61</v>
      </c>
      <c r="AA168" s="12">
        <v>57.23</v>
      </c>
      <c r="AB168" s="12">
        <v>63.24</v>
      </c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8"/>
      <c r="AP168" s="18"/>
      <c r="AQ168" s="18"/>
      <c r="AR168" s="18"/>
      <c r="AS168" s="18"/>
      <c r="AT168" s="18"/>
      <c r="AU168" s="3">
        <v>55.29</v>
      </c>
      <c r="AV168" s="3">
        <v>53.12</v>
      </c>
      <c r="AW168" s="18"/>
      <c r="AX168" s="18"/>
      <c r="AY168" s="3">
        <v>54.05</v>
      </c>
      <c r="AZ168" s="3">
        <v>58.39</v>
      </c>
      <c r="BA168" s="3">
        <v>46.54</v>
      </c>
      <c r="BB168" s="3">
        <v>60.37</v>
      </c>
      <c r="BC168" s="18"/>
      <c r="BD168" s="3">
        <v>54.56</v>
      </c>
      <c r="BE168" s="18"/>
      <c r="BF168" s="15">
        <f t="shared" si="10"/>
        <v>956.05</v>
      </c>
      <c r="BG168" s="2">
        <f t="shared" si="11"/>
        <v>17</v>
      </c>
      <c r="BH168" s="15">
        <f t="shared" si="13"/>
        <v>956.05</v>
      </c>
    </row>
    <row r="169" spans="1:60" x14ac:dyDescent="0.35">
      <c r="A169" s="2">
        <f t="shared" si="12"/>
        <v>167</v>
      </c>
      <c r="B169" s="8" t="s">
        <v>192</v>
      </c>
      <c r="C169" s="9">
        <v>2545</v>
      </c>
      <c r="D169" s="2" t="s">
        <v>15</v>
      </c>
      <c r="E169" s="2">
        <v>5</v>
      </c>
      <c r="F169" s="10"/>
      <c r="G169" s="10"/>
      <c r="H169" s="11"/>
      <c r="I169" s="12">
        <v>52.06</v>
      </c>
      <c r="J169" s="14"/>
      <c r="K169" s="12">
        <v>56.43</v>
      </c>
      <c r="L169" s="12">
        <v>42.63</v>
      </c>
      <c r="M169" s="14"/>
      <c r="N169" s="14"/>
      <c r="O169" s="13">
        <v>58.38</v>
      </c>
      <c r="P169" s="13">
        <v>57.24</v>
      </c>
      <c r="Q169" s="14"/>
      <c r="R169" s="14"/>
      <c r="S169" s="14"/>
      <c r="T169" s="14"/>
      <c r="U169" s="13">
        <v>65.59</v>
      </c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2">
        <v>54.23</v>
      </c>
      <c r="AG169" s="14"/>
      <c r="AH169" s="14"/>
      <c r="AI169" s="14"/>
      <c r="AJ169" s="12">
        <v>61.35</v>
      </c>
      <c r="AK169" s="12">
        <v>57.46</v>
      </c>
      <c r="AL169" s="14"/>
      <c r="AM169" s="14"/>
      <c r="AN169" s="12">
        <v>65.75</v>
      </c>
      <c r="AO169" s="18"/>
      <c r="AP169" s="3">
        <v>55.54</v>
      </c>
      <c r="AQ169" s="3">
        <v>57.31</v>
      </c>
      <c r="AR169" s="18"/>
      <c r="AS169" s="18"/>
      <c r="AT169" s="18"/>
      <c r="AU169" s="3">
        <v>44.7</v>
      </c>
      <c r="AV169" s="3">
        <v>60.61</v>
      </c>
      <c r="AW169" s="3">
        <v>55.08</v>
      </c>
      <c r="AX169" s="18"/>
      <c r="AY169" s="3">
        <v>51.33</v>
      </c>
      <c r="AZ169" s="18"/>
      <c r="BA169" s="18"/>
      <c r="BB169" s="3">
        <v>49.37</v>
      </c>
      <c r="BC169" s="18"/>
      <c r="BD169" s="18"/>
      <c r="BE169" s="18"/>
      <c r="BF169" s="15">
        <f t="shared" si="10"/>
        <v>945.06000000000017</v>
      </c>
      <c r="BG169" s="2">
        <f t="shared" si="11"/>
        <v>17</v>
      </c>
      <c r="BH169" s="15">
        <f t="shared" si="13"/>
        <v>945.06000000000017</v>
      </c>
    </row>
    <row r="170" spans="1:60" x14ac:dyDescent="0.35">
      <c r="A170" s="2">
        <f t="shared" si="12"/>
        <v>168</v>
      </c>
      <c r="B170" s="8" t="s">
        <v>193</v>
      </c>
      <c r="C170" s="9">
        <v>751</v>
      </c>
      <c r="D170" s="2" t="s">
        <v>13</v>
      </c>
      <c r="E170" s="2">
        <v>3</v>
      </c>
      <c r="F170" s="12">
        <v>64.16</v>
      </c>
      <c r="G170" s="12">
        <v>57.78</v>
      </c>
      <c r="H170" s="14"/>
      <c r="I170" s="12">
        <v>58.22</v>
      </c>
      <c r="J170" s="14"/>
      <c r="K170" s="12">
        <v>53.23</v>
      </c>
      <c r="L170" s="14"/>
      <c r="M170" s="13">
        <v>50.66</v>
      </c>
      <c r="N170" s="13">
        <v>53.41</v>
      </c>
      <c r="O170" s="13">
        <v>61</v>
      </c>
      <c r="P170" s="14"/>
      <c r="Q170" s="14"/>
      <c r="R170" s="13">
        <v>51.55</v>
      </c>
      <c r="S170" s="14"/>
      <c r="T170" s="13">
        <v>54.49</v>
      </c>
      <c r="U170" s="14"/>
      <c r="V170" s="13">
        <v>68.19</v>
      </c>
      <c r="W170" s="12">
        <v>53.35</v>
      </c>
      <c r="X170" s="12">
        <v>51.7</v>
      </c>
      <c r="Y170" s="14"/>
      <c r="Z170" s="12">
        <v>59.57</v>
      </c>
      <c r="AA170" s="12">
        <v>56.05</v>
      </c>
      <c r="AB170" s="12">
        <v>50.56</v>
      </c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8"/>
      <c r="AP170" s="3">
        <v>45.76</v>
      </c>
      <c r="AQ170" s="18"/>
      <c r="AR170" s="3">
        <v>48.16</v>
      </c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5">
        <f t="shared" si="10"/>
        <v>937.84</v>
      </c>
      <c r="BG170" s="2">
        <f t="shared" si="11"/>
        <v>17</v>
      </c>
      <c r="BH170" s="15">
        <f t="shared" si="13"/>
        <v>937.84</v>
      </c>
    </row>
    <row r="171" spans="1:60" x14ac:dyDescent="0.35">
      <c r="A171" s="2">
        <f t="shared" si="12"/>
        <v>169</v>
      </c>
      <c r="B171" s="8" t="s">
        <v>194</v>
      </c>
      <c r="C171" s="9">
        <v>3023</v>
      </c>
      <c r="D171" s="2" t="s">
        <v>40</v>
      </c>
      <c r="E171" s="2">
        <v>7</v>
      </c>
      <c r="F171" s="10"/>
      <c r="G171" s="12">
        <v>62</v>
      </c>
      <c r="H171" s="12">
        <v>43.01</v>
      </c>
      <c r="I171" s="12">
        <v>61.38</v>
      </c>
      <c r="J171" s="14"/>
      <c r="K171" s="14"/>
      <c r="L171" s="14"/>
      <c r="M171" s="13">
        <v>47.12</v>
      </c>
      <c r="N171" s="14"/>
      <c r="O171" s="14"/>
      <c r="P171" s="14"/>
      <c r="Q171" s="14"/>
      <c r="R171" s="14"/>
      <c r="S171" s="14"/>
      <c r="T171" s="14"/>
      <c r="U171" s="13">
        <v>48.07</v>
      </c>
      <c r="V171" s="13">
        <v>48.16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2">
        <v>51.99</v>
      </c>
      <c r="AH171" s="12">
        <v>65.16</v>
      </c>
      <c r="AI171" s="12">
        <v>58.32</v>
      </c>
      <c r="AJ171" s="14"/>
      <c r="AK171" s="14"/>
      <c r="AL171" s="14"/>
      <c r="AM171" s="14"/>
      <c r="AN171" s="14"/>
      <c r="AO171" s="18"/>
      <c r="AP171" s="3">
        <v>51.57</v>
      </c>
      <c r="AQ171" s="3">
        <v>52.58</v>
      </c>
      <c r="AR171" s="18"/>
      <c r="AS171" s="3">
        <v>53.48</v>
      </c>
      <c r="AT171" s="18"/>
      <c r="AU171" s="3">
        <v>55.4</v>
      </c>
      <c r="AV171" s="3">
        <v>65.64</v>
      </c>
      <c r="AW171" s="18"/>
      <c r="AX171" s="3">
        <v>66.319999999999993</v>
      </c>
      <c r="AY171" s="3">
        <v>50.78</v>
      </c>
      <c r="AZ171" s="18"/>
      <c r="BA171" s="3">
        <v>56.66</v>
      </c>
      <c r="BB171" s="18"/>
      <c r="BC171" s="18"/>
      <c r="BD171" s="18"/>
      <c r="BE171" s="18"/>
      <c r="BF171" s="15">
        <f t="shared" si="10"/>
        <v>937.64</v>
      </c>
      <c r="BG171" s="2">
        <f t="shared" si="11"/>
        <v>17</v>
      </c>
      <c r="BH171" s="15">
        <f t="shared" si="13"/>
        <v>937.64</v>
      </c>
    </row>
    <row r="172" spans="1:60" x14ac:dyDescent="0.35">
      <c r="A172" s="2">
        <f t="shared" si="12"/>
        <v>170</v>
      </c>
      <c r="B172" s="8" t="s">
        <v>195</v>
      </c>
      <c r="C172" s="9">
        <v>2065</v>
      </c>
      <c r="D172" s="2" t="s">
        <v>18</v>
      </c>
      <c r="E172" s="2">
        <v>6</v>
      </c>
      <c r="F172" s="10"/>
      <c r="G172" s="10"/>
      <c r="H172" s="11"/>
      <c r="I172" s="12">
        <v>66.460000000000008</v>
      </c>
      <c r="J172" s="14"/>
      <c r="K172" s="14"/>
      <c r="L172" s="12">
        <v>55.51</v>
      </c>
      <c r="M172" s="13">
        <v>56.92</v>
      </c>
      <c r="N172" s="14"/>
      <c r="O172" s="14"/>
      <c r="P172" s="13">
        <v>45.2</v>
      </c>
      <c r="Q172" s="13">
        <v>52.99</v>
      </c>
      <c r="R172" s="14"/>
      <c r="S172" s="13">
        <v>49.53</v>
      </c>
      <c r="T172" s="14"/>
      <c r="U172" s="13">
        <v>59.91</v>
      </c>
      <c r="V172" s="13">
        <v>47.65</v>
      </c>
      <c r="W172" s="14"/>
      <c r="X172" s="14"/>
      <c r="Y172" s="12">
        <v>54.17</v>
      </c>
      <c r="Z172" s="14"/>
      <c r="AA172" s="14"/>
      <c r="AB172" s="14"/>
      <c r="AC172" s="14"/>
      <c r="AD172" s="12">
        <v>65.39</v>
      </c>
      <c r="AE172" s="14"/>
      <c r="AF172" s="14"/>
      <c r="AG172" s="14"/>
      <c r="AH172" s="12">
        <v>54.33</v>
      </c>
      <c r="AI172" s="14"/>
      <c r="AJ172" s="14"/>
      <c r="AK172" s="14"/>
      <c r="AL172" s="14"/>
      <c r="AM172" s="14"/>
      <c r="AN172" s="14"/>
      <c r="AO172" s="18"/>
      <c r="AP172" s="18"/>
      <c r="AQ172" s="18"/>
      <c r="AR172" s="3">
        <v>56.45</v>
      </c>
      <c r="AS172" s="18"/>
      <c r="AT172" s="18"/>
      <c r="AU172" s="18"/>
      <c r="AV172" s="18"/>
      <c r="AW172" s="3">
        <v>45.87</v>
      </c>
      <c r="AX172" s="3">
        <v>49.53</v>
      </c>
      <c r="AY172" s="3">
        <v>50.92</v>
      </c>
      <c r="AZ172" s="18"/>
      <c r="BA172" s="3">
        <v>54.12</v>
      </c>
      <c r="BB172" s="3">
        <v>58.16</v>
      </c>
      <c r="BC172" s="18"/>
      <c r="BD172" s="18"/>
      <c r="BE172" s="18"/>
      <c r="BF172" s="15">
        <f t="shared" si="10"/>
        <v>923.11</v>
      </c>
      <c r="BG172" s="2">
        <f t="shared" si="11"/>
        <v>17</v>
      </c>
      <c r="BH172" s="15">
        <f t="shared" si="13"/>
        <v>923.11</v>
      </c>
    </row>
    <row r="173" spans="1:60" x14ac:dyDescent="0.35">
      <c r="A173" s="2">
        <f t="shared" si="12"/>
        <v>171</v>
      </c>
      <c r="B173" s="8" t="s">
        <v>196</v>
      </c>
      <c r="C173" s="9">
        <v>3328</v>
      </c>
      <c r="D173" s="2" t="s">
        <v>11</v>
      </c>
      <c r="E173" s="2">
        <v>8</v>
      </c>
      <c r="F173" s="12">
        <v>56.95</v>
      </c>
      <c r="G173" s="14"/>
      <c r="H173" s="14"/>
      <c r="I173" s="12">
        <v>45.54</v>
      </c>
      <c r="J173" s="14"/>
      <c r="K173" s="12">
        <v>37.879999999999995</v>
      </c>
      <c r="L173" s="12">
        <v>49.64</v>
      </c>
      <c r="M173" s="13">
        <v>44.26</v>
      </c>
      <c r="N173" s="14"/>
      <c r="O173" s="13">
        <v>53.78</v>
      </c>
      <c r="P173" s="13">
        <v>57.1</v>
      </c>
      <c r="Q173" s="14"/>
      <c r="R173" s="13">
        <v>51.91</v>
      </c>
      <c r="S173" s="14"/>
      <c r="T173" s="13">
        <v>61.22</v>
      </c>
      <c r="U173" s="14"/>
      <c r="V173" s="13">
        <v>45.47</v>
      </c>
      <c r="W173" s="12">
        <v>43.54</v>
      </c>
      <c r="X173" s="14"/>
      <c r="Y173" s="12">
        <v>44.01</v>
      </c>
      <c r="Z173" s="12">
        <v>47.47</v>
      </c>
      <c r="AA173" s="14"/>
      <c r="AB173" s="12">
        <v>37.46</v>
      </c>
      <c r="AC173" s="14"/>
      <c r="AD173" s="14"/>
      <c r="AE173" s="12">
        <v>38.739999999999995</v>
      </c>
      <c r="AF173" s="14"/>
      <c r="AG173" s="14"/>
      <c r="AH173" s="12">
        <v>51.41</v>
      </c>
      <c r="AI173" s="14"/>
      <c r="AJ173" s="14"/>
      <c r="AK173" s="14"/>
      <c r="AL173" s="14"/>
      <c r="AM173" s="14"/>
      <c r="AN173" s="14"/>
      <c r="AO173" s="18"/>
      <c r="AP173" s="18"/>
      <c r="AQ173" s="3">
        <v>41.42</v>
      </c>
      <c r="AR173" s="18"/>
      <c r="AS173" s="18"/>
      <c r="AT173" s="18"/>
      <c r="AU173" s="18"/>
      <c r="AV173" s="18"/>
      <c r="AW173" s="3">
        <v>46.94</v>
      </c>
      <c r="AX173" s="18"/>
      <c r="AY173" s="18"/>
      <c r="AZ173" s="3">
        <v>56.56</v>
      </c>
      <c r="BA173" s="18"/>
      <c r="BB173" s="18"/>
      <c r="BC173" s="18"/>
      <c r="BD173" s="18"/>
      <c r="BE173" s="18"/>
      <c r="BF173" s="15">
        <f t="shared" si="10"/>
        <v>911.3</v>
      </c>
      <c r="BG173" s="2">
        <f t="shared" si="11"/>
        <v>19</v>
      </c>
      <c r="BH173" s="15">
        <f t="shared" si="13"/>
        <v>911.3</v>
      </c>
    </row>
    <row r="174" spans="1:60" x14ac:dyDescent="0.35">
      <c r="A174" s="2">
        <f t="shared" si="12"/>
        <v>172</v>
      </c>
      <c r="B174" s="8" t="s">
        <v>197</v>
      </c>
      <c r="C174" s="9">
        <v>3536</v>
      </c>
      <c r="D174" s="2" t="s">
        <v>89</v>
      </c>
      <c r="E174" s="2">
        <v>8</v>
      </c>
      <c r="F174" s="10"/>
      <c r="G174" s="10"/>
      <c r="H174" s="11"/>
      <c r="I174" s="11"/>
      <c r="J174" s="11"/>
      <c r="K174" s="11"/>
      <c r="L174" s="11"/>
      <c r="M174" s="11"/>
      <c r="N174" s="14"/>
      <c r="O174" s="14"/>
      <c r="P174" s="13">
        <v>60.44</v>
      </c>
      <c r="Q174" s="13">
        <v>61.27</v>
      </c>
      <c r="R174" s="14"/>
      <c r="S174" s="14"/>
      <c r="T174" s="14"/>
      <c r="U174" s="13">
        <v>63.11</v>
      </c>
      <c r="V174" s="14"/>
      <c r="W174" s="14"/>
      <c r="X174" s="14"/>
      <c r="Y174" s="14"/>
      <c r="Z174" s="14"/>
      <c r="AA174" s="14"/>
      <c r="AB174" s="14"/>
      <c r="AC174" s="12">
        <v>80.239999999999995</v>
      </c>
      <c r="AD174" s="14"/>
      <c r="AE174" s="12">
        <v>50.58</v>
      </c>
      <c r="AF174" s="12">
        <v>52.07</v>
      </c>
      <c r="AG174" s="14"/>
      <c r="AH174" s="14"/>
      <c r="AI174" s="14"/>
      <c r="AJ174" s="14"/>
      <c r="AK174" s="14"/>
      <c r="AL174" s="14"/>
      <c r="AM174" s="14"/>
      <c r="AN174" s="14"/>
      <c r="AO174" s="20"/>
      <c r="AP174" s="3">
        <v>70.8</v>
      </c>
      <c r="AQ174" s="3">
        <v>64.78</v>
      </c>
      <c r="AR174" s="20"/>
      <c r="AS174" s="3">
        <v>78.03</v>
      </c>
      <c r="AT174" s="20"/>
      <c r="AU174" s="3">
        <v>69.84</v>
      </c>
      <c r="AV174" s="20"/>
      <c r="AW174" s="20"/>
      <c r="AX174" s="3">
        <v>69.819999999999993</v>
      </c>
      <c r="AY174" s="3">
        <v>62.55</v>
      </c>
      <c r="AZ174" s="20"/>
      <c r="BA174" s="20"/>
      <c r="BB174" s="3">
        <v>66.740000000000009</v>
      </c>
      <c r="BC174" s="3">
        <v>59.25</v>
      </c>
      <c r="BD174" s="20"/>
      <c r="BE174" s="20"/>
      <c r="BF174" s="15">
        <f t="shared" si="10"/>
        <v>909.52</v>
      </c>
      <c r="BG174" s="2">
        <f t="shared" si="11"/>
        <v>14</v>
      </c>
      <c r="BH174" s="15">
        <f t="shared" si="13"/>
        <v>909.52</v>
      </c>
    </row>
    <row r="175" spans="1:60" x14ac:dyDescent="0.35">
      <c r="A175" s="2">
        <f t="shared" si="12"/>
        <v>173</v>
      </c>
      <c r="B175" s="8" t="s">
        <v>198</v>
      </c>
      <c r="C175" s="9">
        <v>3542</v>
      </c>
      <c r="D175" s="2" t="s">
        <v>89</v>
      </c>
      <c r="E175" s="2">
        <v>8</v>
      </c>
      <c r="F175" s="10"/>
      <c r="G175" s="10"/>
      <c r="H175" s="11"/>
      <c r="I175" s="11"/>
      <c r="J175" s="11"/>
      <c r="K175" s="11"/>
      <c r="L175" s="11"/>
      <c r="M175" s="11"/>
      <c r="N175" s="14"/>
      <c r="O175" s="14"/>
      <c r="P175" s="13">
        <v>59.62</v>
      </c>
      <c r="Q175" s="13">
        <v>59.32</v>
      </c>
      <c r="R175" s="14"/>
      <c r="S175" s="14"/>
      <c r="T175" s="13">
        <v>58.65</v>
      </c>
      <c r="U175" s="13">
        <v>48.17</v>
      </c>
      <c r="V175" s="14"/>
      <c r="W175" s="14"/>
      <c r="X175" s="14"/>
      <c r="Y175" s="14"/>
      <c r="Z175" s="14"/>
      <c r="AA175" s="14"/>
      <c r="AB175" s="14"/>
      <c r="AC175" s="14"/>
      <c r="AD175" s="14"/>
      <c r="AE175" s="12">
        <v>50.73</v>
      </c>
      <c r="AF175" s="14"/>
      <c r="AG175" s="14"/>
      <c r="AH175" s="14"/>
      <c r="AI175" s="12">
        <v>60.81</v>
      </c>
      <c r="AJ175" s="14"/>
      <c r="AK175" s="14"/>
      <c r="AL175" s="14"/>
      <c r="AM175" s="14"/>
      <c r="AN175" s="14"/>
      <c r="AO175" s="20"/>
      <c r="AP175" s="3">
        <v>57.45</v>
      </c>
      <c r="AQ175" s="20"/>
      <c r="AR175" s="20"/>
      <c r="AS175" s="3">
        <v>55.39</v>
      </c>
      <c r="AT175" s="20"/>
      <c r="AU175" s="20"/>
      <c r="AV175" s="3">
        <v>48.26</v>
      </c>
      <c r="AW175" s="20"/>
      <c r="AX175" s="3">
        <v>60.71</v>
      </c>
      <c r="AY175" s="3">
        <v>51.29</v>
      </c>
      <c r="AZ175" s="3">
        <v>61.11</v>
      </c>
      <c r="BA175" s="3">
        <v>59.36</v>
      </c>
      <c r="BB175" s="3">
        <v>56.35</v>
      </c>
      <c r="BC175" s="3">
        <v>62.65</v>
      </c>
      <c r="BD175" s="3">
        <v>54.44</v>
      </c>
      <c r="BE175" s="18"/>
      <c r="BF175" s="15">
        <f t="shared" si="10"/>
        <v>904.31</v>
      </c>
      <c r="BG175" s="2">
        <f t="shared" si="11"/>
        <v>16</v>
      </c>
      <c r="BH175" s="15">
        <f t="shared" si="13"/>
        <v>904.31</v>
      </c>
    </row>
    <row r="176" spans="1:60" x14ac:dyDescent="0.35">
      <c r="A176" s="2">
        <f t="shared" si="12"/>
        <v>174</v>
      </c>
      <c r="B176" s="8" t="s">
        <v>199</v>
      </c>
      <c r="C176" s="9">
        <v>2743</v>
      </c>
      <c r="D176" s="2" t="s">
        <v>18</v>
      </c>
      <c r="E176" s="2">
        <v>6</v>
      </c>
      <c r="F176" s="12">
        <v>42.57</v>
      </c>
      <c r="G176" s="12">
        <v>60.61</v>
      </c>
      <c r="H176" s="14"/>
      <c r="I176" s="14"/>
      <c r="J176" s="14"/>
      <c r="K176" s="12">
        <v>46.48</v>
      </c>
      <c r="L176" s="14"/>
      <c r="M176" s="14"/>
      <c r="N176" s="14"/>
      <c r="O176" s="13">
        <v>54.1</v>
      </c>
      <c r="P176" s="14"/>
      <c r="Q176" s="13">
        <v>57.39</v>
      </c>
      <c r="R176" s="14"/>
      <c r="S176" s="14"/>
      <c r="T176" s="14"/>
      <c r="U176" s="13">
        <v>57.51</v>
      </c>
      <c r="V176" s="14"/>
      <c r="W176" s="14"/>
      <c r="X176" s="14"/>
      <c r="Y176" s="14"/>
      <c r="Z176" s="14"/>
      <c r="AA176" s="12">
        <v>51.89</v>
      </c>
      <c r="AB176" s="12">
        <v>44.05</v>
      </c>
      <c r="AC176" s="12">
        <v>51.66</v>
      </c>
      <c r="AD176" s="14"/>
      <c r="AE176" s="12">
        <v>53.3</v>
      </c>
      <c r="AF176" s="14"/>
      <c r="AG176" s="14"/>
      <c r="AH176" s="14"/>
      <c r="AI176" s="14"/>
      <c r="AJ176" s="14"/>
      <c r="AK176" s="14"/>
      <c r="AL176" s="14"/>
      <c r="AM176" s="14"/>
      <c r="AN176" s="14"/>
      <c r="AO176" s="3">
        <v>49.81</v>
      </c>
      <c r="AP176" s="3">
        <v>42.53</v>
      </c>
      <c r="AQ176" s="18"/>
      <c r="AR176" s="18"/>
      <c r="AS176" s="18"/>
      <c r="AT176" s="3">
        <v>68.13</v>
      </c>
      <c r="AU176" s="18"/>
      <c r="AV176" s="18"/>
      <c r="AW176" s="18"/>
      <c r="AX176" s="18"/>
      <c r="AY176" s="3">
        <v>54.22</v>
      </c>
      <c r="AZ176" s="3">
        <v>59.37</v>
      </c>
      <c r="BA176" s="18"/>
      <c r="BB176" s="3">
        <v>54.86</v>
      </c>
      <c r="BC176" s="18"/>
      <c r="BD176" s="18"/>
      <c r="BE176" s="3">
        <v>47.68</v>
      </c>
      <c r="BF176" s="15">
        <f t="shared" si="10"/>
        <v>896.15999999999985</v>
      </c>
      <c r="BG176" s="2">
        <f t="shared" si="11"/>
        <v>17</v>
      </c>
      <c r="BH176" s="15">
        <f t="shared" si="13"/>
        <v>896.15999999999985</v>
      </c>
    </row>
    <row r="177" spans="1:60" x14ac:dyDescent="0.35">
      <c r="A177" s="2">
        <f t="shared" si="12"/>
        <v>175</v>
      </c>
      <c r="B177" s="8" t="s">
        <v>200</v>
      </c>
      <c r="C177" s="9">
        <v>3040</v>
      </c>
      <c r="D177" s="2" t="s">
        <v>15</v>
      </c>
      <c r="E177" s="2">
        <v>5</v>
      </c>
      <c r="F177" s="12">
        <v>59.71</v>
      </c>
      <c r="G177" s="12">
        <v>56.45</v>
      </c>
      <c r="H177" s="12">
        <v>66.289999999999992</v>
      </c>
      <c r="I177" s="14"/>
      <c r="J177" s="13">
        <v>52.78</v>
      </c>
      <c r="K177" s="14"/>
      <c r="L177" s="12">
        <v>60.42</v>
      </c>
      <c r="M177" s="14"/>
      <c r="N177" s="14"/>
      <c r="O177" s="14"/>
      <c r="P177" s="14"/>
      <c r="Q177" s="14"/>
      <c r="R177" s="13">
        <v>54.35</v>
      </c>
      <c r="S177" s="14"/>
      <c r="T177" s="13">
        <v>63.55</v>
      </c>
      <c r="U177" s="14"/>
      <c r="V177" s="14"/>
      <c r="W177" s="12">
        <v>59.28</v>
      </c>
      <c r="X177" s="12">
        <v>56.03</v>
      </c>
      <c r="Y177" s="12">
        <v>54.27</v>
      </c>
      <c r="Z177" s="14"/>
      <c r="AA177" s="14"/>
      <c r="AB177" s="12">
        <v>52.72</v>
      </c>
      <c r="AC177" s="14"/>
      <c r="AD177" s="14"/>
      <c r="AE177" s="12">
        <v>36.950000000000003</v>
      </c>
      <c r="AF177" s="14"/>
      <c r="AG177" s="12">
        <v>51.05</v>
      </c>
      <c r="AH177" s="14"/>
      <c r="AI177" s="14"/>
      <c r="AJ177" s="14"/>
      <c r="AK177" s="14"/>
      <c r="AL177" s="14"/>
      <c r="AM177" s="14"/>
      <c r="AN177" s="14"/>
      <c r="AO177" s="18"/>
      <c r="AP177" s="18"/>
      <c r="AQ177" s="18"/>
      <c r="AR177" s="18"/>
      <c r="AS177" s="3">
        <v>58.6</v>
      </c>
      <c r="AT177" s="18"/>
      <c r="AU177" s="3">
        <v>53.42</v>
      </c>
      <c r="AV177" s="18"/>
      <c r="AW177" s="18"/>
      <c r="AX177" s="3">
        <v>49.46</v>
      </c>
      <c r="AY177" s="18"/>
      <c r="AZ177" s="18"/>
      <c r="BA177" s="18"/>
      <c r="BB177" s="18"/>
      <c r="BC177" s="18"/>
      <c r="BD177" s="18"/>
      <c r="BE177" s="18"/>
      <c r="BF177" s="15">
        <f t="shared" si="10"/>
        <v>885.33</v>
      </c>
      <c r="BG177" s="2">
        <f t="shared" si="11"/>
        <v>16</v>
      </c>
      <c r="BH177" s="15">
        <f t="shared" si="13"/>
        <v>885.33</v>
      </c>
    </row>
    <row r="178" spans="1:60" x14ac:dyDescent="0.35">
      <c r="A178" s="2">
        <f t="shared" si="12"/>
        <v>176</v>
      </c>
      <c r="B178" s="8" t="s">
        <v>201</v>
      </c>
      <c r="C178" s="9">
        <v>3356</v>
      </c>
      <c r="D178" s="2" t="s">
        <v>40</v>
      </c>
      <c r="E178" s="2">
        <v>7</v>
      </c>
      <c r="F178" s="10"/>
      <c r="G178" s="12">
        <v>54.86</v>
      </c>
      <c r="H178" s="14"/>
      <c r="I178" s="12">
        <v>56.39</v>
      </c>
      <c r="J178" s="14"/>
      <c r="K178" s="14"/>
      <c r="L178" s="14"/>
      <c r="M178" s="13">
        <v>57.92</v>
      </c>
      <c r="N178" s="14"/>
      <c r="O178" s="14"/>
      <c r="P178" s="13">
        <v>46.2</v>
      </c>
      <c r="Q178" s="13">
        <v>60.18</v>
      </c>
      <c r="R178" s="14"/>
      <c r="S178" s="13">
        <v>57.68</v>
      </c>
      <c r="T178" s="14"/>
      <c r="U178" s="13">
        <v>45.47</v>
      </c>
      <c r="V178" s="14"/>
      <c r="W178" s="14"/>
      <c r="X178" s="14"/>
      <c r="Y178" s="12">
        <v>55.9</v>
      </c>
      <c r="Z178" s="14"/>
      <c r="AA178" s="14"/>
      <c r="AB178" s="14"/>
      <c r="AC178" s="12">
        <v>51.17</v>
      </c>
      <c r="AD178" s="14"/>
      <c r="AE178" s="14"/>
      <c r="AF178" s="14"/>
      <c r="AG178" s="12">
        <v>66.13</v>
      </c>
      <c r="AH178" s="14"/>
      <c r="AI178" s="14"/>
      <c r="AJ178" s="14"/>
      <c r="AK178" s="14"/>
      <c r="AL178" s="14"/>
      <c r="AM178" s="14"/>
      <c r="AN178" s="14"/>
      <c r="AO178" s="18"/>
      <c r="AP178" s="18"/>
      <c r="AQ178" s="18"/>
      <c r="AR178" s="3">
        <v>57.45</v>
      </c>
      <c r="AS178" s="18"/>
      <c r="AT178" s="18"/>
      <c r="AU178" s="18"/>
      <c r="AV178" s="18"/>
      <c r="AW178" s="3">
        <v>48.59</v>
      </c>
      <c r="AX178" s="3">
        <v>58.07</v>
      </c>
      <c r="AY178" s="3">
        <v>47.93</v>
      </c>
      <c r="AZ178" s="18"/>
      <c r="BA178" s="18"/>
      <c r="BB178" s="3">
        <v>59.16</v>
      </c>
      <c r="BC178" s="18"/>
      <c r="BD178" s="3">
        <v>59.48</v>
      </c>
      <c r="BE178" s="18"/>
      <c r="BF178" s="15">
        <f t="shared" si="10"/>
        <v>882.58000000000015</v>
      </c>
      <c r="BG178" s="2">
        <f t="shared" si="11"/>
        <v>16</v>
      </c>
      <c r="BH178" s="15">
        <f t="shared" si="13"/>
        <v>882.58000000000015</v>
      </c>
    </row>
    <row r="179" spans="1:60" x14ac:dyDescent="0.35">
      <c r="A179" s="2">
        <f t="shared" si="12"/>
        <v>177</v>
      </c>
      <c r="B179" s="8" t="s">
        <v>202</v>
      </c>
      <c r="C179" s="9">
        <v>2827</v>
      </c>
      <c r="D179" s="2" t="s">
        <v>15</v>
      </c>
      <c r="E179" s="2">
        <v>5</v>
      </c>
      <c r="F179" s="10"/>
      <c r="G179" s="10"/>
      <c r="H179" s="11"/>
      <c r="I179" s="12">
        <v>40.57</v>
      </c>
      <c r="J179" s="14"/>
      <c r="K179" s="14"/>
      <c r="L179" s="14"/>
      <c r="M179" s="14"/>
      <c r="N179" s="13">
        <v>49.94</v>
      </c>
      <c r="O179" s="14"/>
      <c r="P179" s="14"/>
      <c r="Q179" s="14"/>
      <c r="R179" s="13">
        <v>59.31</v>
      </c>
      <c r="S179" s="14"/>
      <c r="T179" s="14"/>
      <c r="U179" s="14"/>
      <c r="V179" s="14"/>
      <c r="W179" s="12">
        <v>51.86</v>
      </c>
      <c r="X179" s="12">
        <v>45.69</v>
      </c>
      <c r="Y179" s="14"/>
      <c r="Z179" s="12">
        <v>56.81</v>
      </c>
      <c r="AA179" s="14"/>
      <c r="AB179" s="12">
        <v>55.02</v>
      </c>
      <c r="AC179" s="12">
        <v>56.5</v>
      </c>
      <c r="AD179" s="14"/>
      <c r="AE179" s="12">
        <v>73.790000000000006</v>
      </c>
      <c r="AF179" s="14"/>
      <c r="AG179" s="12">
        <v>63.55</v>
      </c>
      <c r="AH179" s="12">
        <v>47.37</v>
      </c>
      <c r="AI179" s="14"/>
      <c r="AJ179" s="14"/>
      <c r="AK179" s="12">
        <v>53.65</v>
      </c>
      <c r="AL179" s="14"/>
      <c r="AM179" s="14"/>
      <c r="AN179" s="12">
        <v>56.33</v>
      </c>
      <c r="AO179" s="18"/>
      <c r="AP179" s="18"/>
      <c r="AQ179" s="18"/>
      <c r="AR179" s="18"/>
      <c r="AS179" s="18"/>
      <c r="AT179" s="18"/>
      <c r="AU179" s="3">
        <v>53.69</v>
      </c>
      <c r="AV179" s="18"/>
      <c r="AW179" s="3">
        <v>46.87</v>
      </c>
      <c r="AX179" s="18"/>
      <c r="AY179" s="18"/>
      <c r="AZ179" s="18"/>
      <c r="BA179" s="18"/>
      <c r="BB179" s="3">
        <v>58.4</v>
      </c>
      <c r="BC179" s="18"/>
      <c r="BD179" s="18"/>
      <c r="BE179" s="18"/>
      <c r="BF179" s="15">
        <f t="shared" si="10"/>
        <v>869.34999999999991</v>
      </c>
      <c r="BG179" s="2">
        <f t="shared" si="11"/>
        <v>16</v>
      </c>
      <c r="BH179" s="15">
        <f t="shared" si="13"/>
        <v>869.34999999999991</v>
      </c>
    </row>
    <row r="180" spans="1:60" x14ac:dyDescent="0.35">
      <c r="A180" s="2">
        <f t="shared" si="12"/>
        <v>178</v>
      </c>
      <c r="B180" s="8" t="s">
        <v>203</v>
      </c>
      <c r="C180" s="9">
        <v>3330</v>
      </c>
      <c r="D180" s="2" t="s">
        <v>11</v>
      </c>
      <c r="E180" s="2">
        <v>8</v>
      </c>
      <c r="F180" s="12">
        <v>56.95</v>
      </c>
      <c r="G180" s="14"/>
      <c r="H180" s="14"/>
      <c r="I180" s="12">
        <v>45.54</v>
      </c>
      <c r="J180" s="14"/>
      <c r="K180" s="12">
        <v>37.879999999999995</v>
      </c>
      <c r="L180" s="14"/>
      <c r="M180" s="13">
        <v>44.26</v>
      </c>
      <c r="N180" s="14"/>
      <c r="O180" s="13">
        <v>53.78</v>
      </c>
      <c r="P180" s="13">
        <v>57.1</v>
      </c>
      <c r="Q180" s="14"/>
      <c r="R180" s="13">
        <v>51.91</v>
      </c>
      <c r="S180" s="14"/>
      <c r="T180" s="13">
        <v>61.22</v>
      </c>
      <c r="U180" s="14"/>
      <c r="V180" s="13">
        <v>45.47</v>
      </c>
      <c r="W180" s="12">
        <v>43.54</v>
      </c>
      <c r="X180" s="14"/>
      <c r="Y180" s="12">
        <v>44.01</v>
      </c>
      <c r="Z180" s="12">
        <v>47.47</v>
      </c>
      <c r="AA180" s="14"/>
      <c r="AB180" s="12">
        <v>37.46</v>
      </c>
      <c r="AC180" s="14"/>
      <c r="AD180" s="14"/>
      <c r="AE180" s="12">
        <v>38.739999999999995</v>
      </c>
      <c r="AF180" s="14"/>
      <c r="AG180" s="14"/>
      <c r="AH180" s="12">
        <v>51.41</v>
      </c>
      <c r="AI180" s="14"/>
      <c r="AJ180" s="14"/>
      <c r="AK180" s="14"/>
      <c r="AL180" s="14"/>
      <c r="AM180" s="14"/>
      <c r="AN180" s="14"/>
      <c r="AO180" s="18"/>
      <c r="AP180" s="18"/>
      <c r="AQ180" s="3">
        <v>41.42</v>
      </c>
      <c r="AR180" s="18"/>
      <c r="AS180" s="18"/>
      <c r="AT180" s="18"/>
      <c r="AU180" s="18"/>
      <c r="AV180" s="18"/>
      <c r="AW180" s="3">
        <v>46.94</v>
      </c>
      <c r="AX180" s="18"/>
      <c r="AY180" s="18"/>
      <c r="AZ180" s="3">
        <v>56.56</v>
      </c>
      <c r="BA180" s="18"/>
      <c r="BB180" s="18"/>
      <c r="BC180" s="18"/>
      <c r="BD180" s="18"/>
      <c r="BE180" s="18"/>
      <c r="BF180" s="15">
        <f t="shared" si="10"/>
        <v>861.66000000000008</v>
      </c>
      <c r="BG180" s="2">
        <f t="shared" si="11"/>
        <v>18</v>
      </c>
      <c r="BH180" s="15">
        <f t="shared" si="13"/>
        <v>861.66000000000008</v>
      </c>
    </row>
    <row r="181" spans="1:60" x14ac:dyDescent="0.35">
      <c r="A181" s="2">
        <f t="shared" si="12"/>
        <v>179</v>
      </c>
      <c r="B181" s="8" t="s">
        <v>204</v>
      </c>
      <c r="C181" s="9">
        <v>112</v>
      </c>
      <c r="D181" s="2" t="s">
        <v>15</v>
      </c>
      <c r="E181" s="2">
        <v>5</v>
      </c>
      <c r="F181" s="12">
        <v>49</v>
      </c>
      <c r="G181" s="14"/>
      <c r="H181" s="12">
        <v>47.66</v>
      </c>
      <c r="I181" s="14"/>
      <c r="J181" s="14"/>
      <c r="K181" s="14"/>
      <c r="L181" s="14"/>
      <c r="M181" s="13">
        <v>42.29</v>
      </c>
      <c r="N181" s="13">
        <v>41.62</v>
      </c>
      <c r="O181" s="13">
        <v>35.04</v>
      </c>
      <c r="P181" s="14"/>
      <c r="Q181" s="14"/>
      <c r="R181" s="14"/>
      <c r="S181" s="13">
        <v>51</v>
      </c>
      <c r="T181" s="13">
        <v>47.5</v>
      </c>
      <c r="U181" s="14"/>
      <c r="V181" s="14"/>
      <c r="W181" s="14"/>
      <c r="X181" s="12">
        <v>53.06</v>
      </c>
      <c r="Y181" s="14"/>
      <c r="Z181" s="14"/>
      <c r="AA181" s="14"/>
      <c r="AB181" s="14"/>
      <c r="AC181" s="14"/>
      <c r="AD181" s="14"/>
      <c r="AE181" s="12">
        <v>58.22</v>
      </c>
      <c r="AF181" s="12">
        <v>64.59</v>
      </c>
      <c r="AG181" s="12">
        <v>50.09</v>
      </c>
      <c r="AH181" s="12">
        <v>56.09</v>
      </c>
      <c r="AI181" s="14"/>
      <c r="AJ181" s="12">
        <v>58.31</v>
      </c>
      <c r="AK181" s="12">
        <v>44.6</v>
      </c>
      <c r="AL181" s="12">
        <v>51.4</v>
      </c>
      <c r="AM181" s="12">
        <v>48.27</v>
      </c>
      <c r="AN181" s="12">
        <v>58.48</v>
      </c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5">
        <f t="shared" si="10"/>
        <v>857.22</v>
      </c>
      <c r="BG181" s="2">
        <f t="shared" si="11"/>
        <v>17</v>
      </c>
      <c r="BH181" s="15">
        <f t="shared" si="13"/>
        <v>857.22</v>
      </c>
    </row>
    <row r="182" spans="1:60" x14ac:dyDescent="0.35">
      <c r="A182" s="2">
        <f t="shared" si="12"/>
        <v>180</v>
      </c>
      <c r="B182" s="8" t="s">
        <v>205</v>
      </c>
      <c r="C182" s="9">
        <v>1375</v>
      </c>
      <c r="D182" s="2" t="s">
        <v>35</v>
      </c>
      <c r="E182" s="2">
        <v>0</v>
      </c>
      <c r="F182" s="10"/>
      <c r="G182" s="12">
        <v>54.8</v>
      </c>
      <c r="H182" s="12">
        <v>50.88</v>
      </c>
      <c r="I182" s="14"/>
      <c r="J182" s="14"/>
      <c r="K182" s="14"/>
      <c r="L182" s="12">
        <v>37.630000000000003</v>
      </c>
      <c r="M182" s="14"/>
      <c r="N182" s="13">
        <v>51.24</v>
      </c>
      <c r="O182" s="13">
        <v>42.71</v>
      </c>
      <c r="P182" s="14"/>
      <c r="Q182" s="13">
        <v>44.15</v>
      </c>
      <c r="R182" s="14"/>
      <c r="S182" s="13">
        <v>40.950000000000003</v>
      </c>
      <c r="T182" s="13">
        <v>54.65</v>
      </c>
      <c r="U182" s="13">
        <v>54.98</v>
      </c>
      <c r="V182" s="14"/>
      <c r="W182" s="14"/>
      <c r="X182" s="14"/>
      <c r="Y182" s="12">
        <v>57.12</v>
      </c>
      <c r="Z182" s="12">
        <v>52.26</v>
      </c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2">
        <v>42.55</v>
      </c>
      <c r="AL182" s="14"/>
      <c r="AM182" s="14"/>
      <c r="AN182" s="12">
        <v>48.6</v>
      </c>
      <c r="AO182" s="18"/>
      <c r="AP182" s="3">
        <v>50.54</v>
      </c>
      <c r="AQ182" s="18"/>
      <c r="AR182" s="18"/>
      <c r="AS182" s="18"/>
      <c r="AT182" s="3">
        <v>49.27</v>
      </c>
      <c r="AU182" s="18"/>
      <c r="AV182" s="18"/>
      <c r="AW182" s="18"/>
      <c r="AX182" s="3">
        <v>60.16</v>
      </c>
      <c r="AY182" s="18"/>
      <c r="AZ182" s="18"/>
      <c r="BA182" s="18"/>
      <c r="BB182" s="18"/>
      <c r="BC182" s="18"/>
      <c r="BD182" s="3">
        <v>53.06</v>
      </c>
      <c r="BE182" s="18"/>
      <c r="BF182" s="15">
        <f t="shared" si="10"/>
        <v>845.55</v>
      </c>
      <c r="BG182" s="2">
        <f t="shared" si="11"/>
        <v>17</v>
      </c>
      <c r="BH182" s="15">
        <f t="shared" si="13"/>
        <v>845.55</v>
      </c>
    </row>
    <row r="183" spans="1:60" x14ac:dyDescent="0.35">
      <c r="A183" s="2">
        <f t="shared" si="12"/>
        <v>181</v>
      </c>
      <c r="B183" s="8" t="s">
        <v>206</v>
      </c>
      <c r="C183" s="9">
        <v>2197</v>
      </c>
      <c r="D183" s="2" t="s">
        <v>18</v>
      </c>
      <c r="E183" s="2">
        <v>6</v>
      </c>
      <c r="F183" s="10"/>
      <c r="G183" s="12">
        <v>44.69</v>
      </c>
      <c r="H183" s="14"/>
      <c r="I183" s="14"/>
      <c r="J183" s="14"/>
      <c r="K183" s="14"/>
      <c r="L183" s="12">
        <v>47.71</v>
      </c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2">
        <v>50.03</v>
      </c>
      <c r="AK183" s="14"/>
      <c r="AL183" s="12">
        <v>60.25</v>
      </c>
      <c r="AM183" s="12">
        <v>63.03</v>
      </c>
      <c r="AN183" s="12">
        <v>55.29</v>
      </c>
      <c r="AO183" s="18"/>
      <c r="AP183" s="18"/>
      <c r="AQ183" s="18"/>
      <c r="AR183" s="18"/>
      <c r="AS183" s="3">
        <v>49.66</v>
      </c>
      <c r="AT183" s="18"/>
      <c r="AU183" s="3">
        <v>49.55</v>
      </c>
      <c r="AV183" s="3">
        <v>53.75</v>
      </c>
      <c r="AW183" s="3">
        <v>43.47</v>
      </c>
      <c r="AX183" s="3">
        <v>66.099999999999994</v>
      </c>
      <c r="AY183" s="3">
        <v>48.64</v>
      </c>
      <c r="AZ183" s="18"/>
      <c r="BA183" s="18"/>
      <c r="BB183" s="3">
        <v>39.22</v>
      </c>
      <c r="BC183" s="3">
        <v>50.5</v>
      </c>
      <c r="BD183" s="3">
        <v>53.76</v>
      </c>
      <c r="BE183" s="3">
        <v>58.77</v>
      </c>
      <c r="BF183" s="15">
        <f t="shared" si="10"/>
        <v>834.42000000000007</v>
      </c>
      <c r="BG183" s="2">
        <f t="shared" si="11"/>
        <v>16</v>
      </c>
      <c r="BH183" s="15">
        <f t="shared" si="13"/>
        <v>834.42000000000007</v>
      </c>
    </row>
    <row r="184" spans="1:60" x14ac:dyDescent="0.35">
      <c r="A184" s="2">
        <f t="shared" si="12"/>
        <v>182</v>
      </c>
      <c r="B184" s="8" t="s">
        <v>207</v>
      </c>
      <c r="C184" s="9">
        <v>1998</v>
      </c>
      <c r="D184" s="2" t="s">
        <v>32</v>
      </c>
      <c r="E184" s="2">
        <v>0</v>
      </c>
      <c r="F184" s="10"/>
      <c r="G184" s="10"/>
      <c r="H184" s="12">
        <v>56.9</v>
      </c>
      <c r="I184" s="12">
        <v>49.18</v>
      </c>
      <c r="J184" s="14"/>
      <c r="K184" s="12">
        <v>57.47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2">
        <v>52.89</v>
      </c>
      <c r="AE184" s="14"/>
      <c r="AF184" s="12">
        <v>50.85</v>
      </c>
      <c r="AG184" s="14"/>
      <c r="AH184" s="14"/>
      <c r="AI184" s="14"/>
      <c r="AJ184" s="14"/>
      <c r="AK184" s="14"/>
      <c r="AL184" s="14"/>
      <c r="AM184" s="14"/>
      <c r="AN184" s="14"/>
      <c r="AO184" s="18"/>
      <c r="AP184" s="18"/>
      <c r="AQ184" s="18"/>
      <c r="AR184" s="18"/>
      <c r="AS184" s="18"/>
      <c r="AT184" s="3">
        <v>54.42</v>
      </c>
      <c r="AU184" s="3">
        <v>48.53</v>
      </c>
      <c r="AV184" s="3">
        <v>48.19</v>
      </c>
      <c r="AW184" s="3">
        <v>47.1</v>
      </c>
      <c r="AX184" s="18"/>
      <c r="AY184" s="3">
        <v>63.18</v>
      </c>
      <c r="AZ184" s="3">
        <v>50.59</v>
      </c>
      <c r="BA184" s="3">
        <v>53.17</v>
      </c>
      <c r="BB184" s="3">
        <v>58.44</v>
      </c>
      <c r="BC184" s="3">
        <v>61.91</v>
      </c>
      <c r="BD184" s="3">
        <v>55.25</v>
      </c>
      <c r="BE184" s="18"/>
      <c r="BF184" s="15">
        <f t="shared" si="10"/>
        <v>808.07</v>
      </c>
      <c r="BG184" s="2">
        <f t="shared" si="11"/>
        <v>15</v>
      </c>
      <c r="BH184" s="15">
        <f t="shared" si="13"/>
        <v>808.07</v>
      </c>
    </row>
    <row r="185" spans="1:60" x14ac:dyDescent="0.35">
      <c r="A185" s="2">
        <f t="shared" si="12"/>
        <v>183</v>
      </c>
      <c r="B185" s="8" t="s">
        <v>208</v>
      </c>
      <c r="C185" s="9">
        <v>3632</v>
      </c>
      <c r="D185" s="2" t="s">
        <v>89</v>
      </c>
      <c r="E185" s="2">
        <v>8</v>
      </c>
      <c r="F185" s="10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2">
        <v>62.99</v>
      </c>
      <c r="AK185" s="12">
        <v>60.05</v>
      </c>
      <c r="AL185" s="12">
        <v>59.19</v>
      </c>
      <c r="AM185" s="12">
        <v>64.650000000000006</v>
      </c>
      <c r="AN185" s="12">
        <v>58.18</v>
      </c>
      <c r="AO185" s="20"/>
      <c r="AP185" s="20"/>
      <c r="AQ185" s="20"/>
      <c r="AR185" s="3">
        <v>58.37</v>
      </c>
      <c r="AS185" s="20"/>
      <c r="AT185" s="20"/>
      <c r="AU185" s="3">
        <v>65.19</v>
      </c>
      <c r="AV185" s="20"/>
      <c r="AW185" s="20"/>
      <c r="AX185" s="3">
        <v>68.45</v>
      </c>
      <c r="AY185" s="20"/>
      <c r="AZ185" s="3">
        <v>69.14</v>
      </c>
      <c r="BA185" s="3">
        <v>57.56</v>
      </c>
      <c r="BB185" s="3">
        <v>52.5</v>
      </c>
      <c r="BC185" s="20"/>
      <c r="BD185" s="3">
        <v>59.27</v>
      </c>
      <c r="BE185" s="3">
        <v>63.92</v>
      </c>
      <c r="BF185" s="15">
        <f t="shared" si="10"/>
        <v>799.45999999999992</v>
      </c>
      <c r="BG185" s="2">
        <f t="shared" si="11"/>
        <v>13</v>
      </c>
      <c r="BH185" s="15">
        <f t="shared" si="13"/>
        <v>799.45999999999992</v>
      </c>
    </row>
    <row r="186" spans="1:60" x14ac:dyDescent="0.35">
      <c r="A186" s="2">
        <f t="shared" si="12"/>
        <v>184</v>
      </c>
      <c r="B186" s="8" t="s">
        <v>209</v>
      </c>
      <c r="C186" s="9">
        <v>2774</v>
      </c>
      <c r="D186" s="2" t="s">
        <v>32</v>
      </c>
      <c r="E186" s="2">
        <v>0</v>
      </c>
      <c r="F186" s="10"/>
      <c r="G186" s="12">
        <v>54.8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3">
        <v>47.09</v>
      </c>
      <c r="S186" s="14"/>
      <c r="T186" s="13">
        <v>53.16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2">
        <v>55.24</v>
      </c>
      <c r="AH186" s="12">
        <v>50.88</v>
      </c>
      <c r="AI186" s="12">
        <v>56.81</v>
      </c>
      <c r="AJ186" s="14"/>
      <c r="AK186" s="14"/>
      <c r="AL186" s="14"/>
      <c r="AM186" s="12">
        <v>48.69</v>
      </c>
      <c r="AN186" s="14"/>
      <c r="AO186" s="18"/>
      <c r="AP186" s="18"/>
      <c r="AQ186" s="3">
        <v>51.26</v>
      </c>
      <c r="AR186" s="18"/>
      <c r="AS186" s="3">
        <v>62.63</v>
      </c>
      <c r="AT186" s="18"/>
      <c r="AU186" s="3">
        <v>50.82</v>
      </c>
      <c r="AV186" s="3">
        <v>57.96</v>
      </c>
      <c r="AW186" s="18"/>
      <c r="AX186" s="3">
        <v>56.19</v>
      </c>
      <c r="AY186" s="3">
        <v>50.22</v>
      </c>
      <c r="AZ186" s="3">
        <v>46.17</v>
      </c>
      <c r="BA186" s="18"/>
      <c r="BB186" s="18"/>
      <c r="BC186" s="18"/>
      <c r="BD186" s="18"/>
      <c r="BE186" s="3">
        <v>50.34</v>
      </c>
      <c r="BF186" s="15">
        <f t="shared" si="10"/>
        <v>792.26</v>
      </c>
      <c r="BG186" s="2">
        <f t="shared" si="11"/>
        <v>15</v>
      </c>
      <c r="BH186" s="15">
        <f t="shared" si="13"/>
        <v>792.26</v>
      </c>
    </row>
    <row r="187" spans="1:60" x14ac:dyDescent="0.35">
      <c r="A187" s="2">
        <f t="shared" si="12"/>
        <v>185</v>
      </c>
      <c r="B187" s="8" t="s">
        <v>210</v>
      </c>
      <c r="C187" s="9">
        <v>2213</v>
      </c>
      <c r="D187" s="2" t="s">
        <v>29</v>
      </c>
      <c r="E187" s="2">
        <v>4</v>
      </c>
      <c r="F187" s="10"/>
      <c r="G187" s="12">
        <v>70.78</v>
      </c>
      <c r="H187" s="14"/>
      <c r="I187" s="14"/>
      <c r="J187" s="14"/>
      <c r="K187" s="14"/>
      <c r="L187" s="14"/>
      <c r="M187" s="14"/>
      <c r="N187" s="14"/>
      <c r="O187" s="13">
        <v>58.37</v>
      </c>
      <c r="P187" s="14"/>
      <c r="Q187" s="14"/>
      <c r="R187" s="14"/>
      <c r="S187" s="14"/>
      <c r="T187" s="14"/>
      <c r="U187" s="14"/>
      <c r="V187" s="14"/>
      <c r="W187" s="14"/>
      <c r="X187" s="12">
        <v>57.57</v>
      </c>
      <c r="Y187" s="14"/>
      <c r="Z187" s="14"/>
      <c r="AA187" s="14"/>
      <c r="AB187" s="14"/>
      <c r="AC187" s="14"/>
      <c r="AD187" s="14"/>
      <c r="AE187" s="14"/>
      <c r="AF187" s="12">
        <v>55.99</v>
      </c>
      <c r="AG187" s="14"/>
      <c r="AH187" s="14"/>
      <c r="AI187" s="14"/>
      <c r="AJ187" s="14"/>
      <c r="AK187" s="14"/>
      <c r="AL187" s="12">
        <v>48.23</v>
      </c>
      <c r="AM187" s="12">
        <v>46.36</v>
      </c>
      <c r="AN187" s="12">
        <v>53.92</v>
      </c>
      <c r="AO187" s="3">
        <v>50.6</v>
      </c>
      <c r="AP187" s="3">
        <v>55.26</v>
      </c>
      <c r="AQ187" s="3">
        <v>61.2</v>
      </c>
      <c r="AR187" s="18"/>
      <c r="AS187" s="18"/>
      <c r="AT187" s="18"/>
      <c r="AU187" s="18"/>
      <c r="AV187" s="18"/>
      <c r="AW187" s="18"/>
      <c r="AX187" s="3">
        <v>53.01</v>
      </c>
      <c r="AY187" s="18"/>
      <c r="AZ187" s="3">
        <v>60.89</v>
      </c>
      <c r="BA187" s="3">
        <v>59.84</v>
      </c>
      <c r="BB187" s="18"/>
      <c r="BC187" s="3">
        <v>56.71</v>
      </c>
      <c r="BD187" s="18"/>
      <c r="BE187" s="18"/>
      <c r="BF187" s="15">
        <f t="shared" si="10"/>
        <v>788.73000000000013</v>
      </c>
      <c r="BG187" s="2">
        <f t="shared" si="11"/>
        <v>14</v>
      </c>
      <c r="BH187" s="15">
        <f t="shared" si="13"/>
        <v>788.73000000000013</v>
      </c>
    </row>
    <row r="188" spans="1:60" x14ac:dyDescent="0.35">
      <c r="A188" s="2">
        <f t="shared" si="12"/>
        <v>186</v>
      </c>
      <c r="B188" s="8" t="s">
        <v>211</v>
      </c>
      <c r="C188" s="9">
        <v>3029</v>
      </c>
      <c r="D188" s="2" t="s">
        <v>40</v>
      </c>
      <c r="E188" s="2">
        <v>7</v>
      </c>
      <c r="F188" s="10"/>
      <c r="G188" s="10"/>
      <c r="H188" s="11"/>
      <c r="I188" s="11"/>
      <c r="J188" s="11"/>
      <c r="K188" s="11"/>
      <c r="L188" s="11"/>
      <c r="M188" s="13">
        <v>56.38</v>
      </c>
      <c r="N188" s="14"/>
      <c r="O188" s="14"/>
      <c r="P188" s="14"/>
      <c r="Q188" s="13">
        <v>59.83</v>
      </c>
      <c r="R188" s="14"/>
      <c r="S188" s="14"/>
      <c r="T188" s="14"/>
      <c r="U188" s="14"/>
      <c r="V188" s="13">
        <v>51.83</v>
      </c>
      <c r="W188" s="14"/>
      <c r="X188" s="14"/>
      <c r="Y188" s="14"/>
      <c r="Z188" s="14"/>
      <c r="AA188" s="12">
        <v>55.25</v>
      </c>
      <c r="AB188" s="12">
        <v>69.72</v>
      </c>
      <c r="AC188" s="12">
        <v>61.44</v>
      </c>
      <c r="AD188" s="14"/>
      <c r="AE188" s="12">
        <v>66.81</v>
      </c>
      <c r="AF188" s="12">
        <v>69.56</v>
      </c>
      <c r="AG188" s="14"/>
      <c r="AH188" s="14"/>
      <c r="AI188" s="14"/>
      <c r="AJ188" s="14"/>
      <c r="AK188" s="14"/>
      <c r="AL188" s="14"/>
      <c r="AM188" s="14"/>
      <c r="AN188" s="14"/>
      <c r="AO188" s="18"/>
      <c r="AP188" s="3">
        <v>59.41</v>
      </c>
      <c r="AQ188" s="3">
        <v>58.62</v>
      </c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3">
        <v>64.91</v>
      </c>
      <c r="BC188" s="3">
        <v>57.44</v>
      </c>
      <c r="BD188" s="3">
        <v>52.06</v>
      </c>
      <c r="BE188" s="18"/>
      <c r="BF188" s="15">
        <f t="shared" si="10"/>
        <v>783.26</v>
      </c>
      <c r="BG188" s="2">
        <f t="shared" si="11"/>
        <v>13</v>
      </c>
      <c r="BH188" s="15">
        <f t="shared" si="13"/>
        <v>783.26</v>
      </c>
    </row>
    <row r="189" spans="1:60" x14ac:dyDescent="0.35">
      <c r="A189" s="2">
        <f t="shared" si="12"/>
        <v>187</v>
      </c>
      <c r="B189" s="8" t="s">
        <v>212</v>
      </c>
      <c r="C189" s="9">
        <v>3088</v>
      </c>
      <c r="D189" s="2" t="s">
        <v>18</v>
      </c>
      <c r="E189" s="2">
        <v>6</v>
      </c>
      <c r="F189" s="10"/>
      <c r="G189" s="10"/>
      <c r="H189" s="11"/>
      <c r="I189" s="12">
        <v>53.38</v>
      </c>
      <c r="J189" s="13">
        <v>58.2</v>
      </c>
      <c r="K189" s="14"/>
      <c r="L189" s="14"/>
      <c r="M189" s="13">
        <v>52.05</v>
      </c>
      <c r="N189" s="13">
        <v>57.38</v>
      </c>
      <c r="O189" s="13">
        <v>59.65</v>
      </c>
      <c r="P189" s="14"/>
      <c r="Q189" s="14"/>
      <c r="R189" s="14"/>
      <c r="S189" s="14"/>
      <c r="T189" s="13">
        <v>58.52</v>
      </c>
      <c r="U189" s="14"/>
      <c r="V189" s="14"/>
      <c r="W189" s="14"/>
      <c r="X189" s="12">
        <v>48.43</v>
      </c>
      <c r="Y189" s="12">
        <v>43.44</v>
      </c>
      <c r="Z189" s="14"/>
      <c r="AA189" s="14"/>
      <c r="AB189" s="12">
        <v>58.62</v>
      </c>
      <c r="AC189" s="12">
        <v>57.35</v>
      </c>
      <c r="AD189" s="14"/>
      <c r="AE189" s="12">
        <v>60.05</v>
      </c>
      <c r="AF189" s="14"/>
      <c r="AG189" s="14"/>
      <c r="AH189" s="14"/>
      <c r="AI189" s="14"/>
      <c r="AJ189" s="14"/>
      <c r="AK189" s="14"/>
      <c r="AL189" s="14"/>
      <c r="AM189" s="14"/>
      <c r="AN189" s="14"/>
      <c r="AO189" s="3">
        <v>64.92</v>
      </c>
      <c r="AP189" s="3">
        <v>54</v>
      </c>
      <c r="AQ189" s="18"/>
      <c r="AR189" s="18"/>
      <c r="AS189" s="18"/>
      <c r="AT189" s="3">
        <v>56.58</v>
      </c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5">
        <f t="shared" si="10"/>
        <v>782.56999999999994</v>
      </c>
      <c r="BG189" s="2">
        <f t="shared" si="11"/>
        <v>14</v>
      </c>
      <c r="BH189" s="15">
        <f t="shared" si="13"/>
        <v>782.56999999999994</v>
      </c>
    </row>
    <row r="190" spans="1:60" x14ac:dyDescent="0.35">
      <c r="A190" s="2">
        <f t="shared" si="12"/>
        <v>188</v>
      </c>
      <c r="B190" s="8" t="s">
        <v>213</v>
      </c>
      <c r="C190" s="9">
        <v>3604</v>
      </c>
      <c r="D190" s="2" t="s">
        <v>89</v>
      </c>
      <c r="E190" s="2">
        <v>8</v>
      </c>
      <c r="F190" s="10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>
        <v>46.18</v>
      </c>
      <c r="AA190" s="12">
        <v>58.87</v>
      </c>
      <c r="AB190" s="12">
        <v>52.55</v>
      </c>
      <c r="AC190" s="12">
        <v>61.51</v>
      </c>
      <c r="AD190" s="12">
        <v>51.08</v>
      </c>
      <c r="AE190" s="14"/>
      <c r="AF190" s="14"/>
      <c r="AG190" s="12">
        <v>44.64</v>
      </c>
      <c r="AH190" s="14"/>
      <c r="AI190" s="12">
        <v>60.47</v>
      </c>
      <c r="AJ190" s="14"/>
      <c r="AK190" s="14"/>
      <c r="AL190" s="14"/>
      <c r="AM190" s="14"/>
      <c r="AN190" s="12">
        <v>57.01</v>
      </c>
      <c r="AO190" s="20"/>
      <c r="AP190" s="20"/>
      <c r="AQ190" s="3">
        <v>56.48</v>
      </c>
      <c r="AR190" s="3">
        <v>58.49</v>
      </c>
      <c r="AS190" s="3">
        <v>55.62</v>
      </c>
      <c r="AT190" s="3">
        <v>46.91</v>
      </c>
      <c r="AU190" s="20"/>
      <c r="AV190" s="20"/>
      <c r="AW190" s="20"/>
      <c r="AX190" s="20"/>
      <c r="AY190" s="20"/>
      <c r="AZ190" s="20"/>
      <c r="BA190" s="20"/>
      <c r="BB190" s="3">
        <v>61.62</v>
      </c>
      <c r="BC190" s="3">
        <v>65</v>
      </c>
      <c r="BD190" s="20"/>
      <c r="BE190" s="20"/>
      <c r="BF190" s="15">
        <f t="shared" si="10"/>
        <v>776.43</v>
      </c>
      <c r="BG190" s="2">
        <f t="shared" si="11"/>
        <v>14</v>
      </c>
      <c r="BH190" s="15">
        <f t="shared" si="13"/>
        <v>776.43</v>
      </c>
    </row>
    <row r="191" spans="1:60" x14ac:dyDescent="0.35">
      <c r="A191" s="2">
        <f t="shared" si="12"/>
        <v>189</v>
      </c>
      <c r="B191" s="8" t="s">
        <v>214</v>
      </c>
      <c r="C191" s="9">
        <v>2298</v>
      </c>
      <c r="D191" s="2" t="s">
        <v>35</v>
      </c>
      <c r="E191" s="2">
        <v>0</v>
      </c>
      <c r="F191" s="10"/>
      <c r="G191" s="10"/>
      <c r="H191" s="11"/>
      <c r="I191" s="11"/>
      <c r="J191" s="13">
        <v>53.86</v>
      </c>
      <c r="K191" s="14"/>
      <c r="L191" s="14"/>
      <c r="M191" s="13">
        <v>45.39</v>
      </c>
      <c r="N191" s="14"/>
      <c r="O191" s="14"/>
      <c r="P191" s="14"/>
      <c r="Q191" s="13">
        <v>58.77</v>
      </c>
      <c r="R191" s="14"/>
      <c r="S191" s="14"/>
      <c r="T191" s="14"/>
      <c r="U191" s="14"/>
      <c r="V191" s="14"/>
      <c r="W191" s="14"/>
      <c r="X191" s="14"/>
      <c r="Y191" s="12">
        <v>59.29</v>
      </c>
      <c r="Z191" s="14"/>
      <c r="AA191" s="14"/>
      <c r="AB191" s="12">
        <v>51.06</v>
      </c>
      <c r="AC191" s="14"/>
      <c r="AD191" s="14"/>
      <c r="AE191" s="14"/>
      <c r="AF191" s="12">
        <v>48.07</v>
      </c>
      <c r="AG191" s="14"/>
      <c r="AH191" s="14"/>
      <c r="AI191" s="12">
        <v>41.87</v>
      </c>
      <c r="AJ191" s="14"/>
      <c r="AK191" s="14"/>
      <c r="AL191" s="12">
        <v>56.63</v>
      </c>
      <c r="AM191" s="14"/>
      <c r="AN191" s="14"/>
      <c r="AO191" s="18"/>
      <c r="AP191" s="18"/>
      <c r="AQ191" s="18"/>
      <c r="AR191" s="18"/>
      <c r="AS191" s="18"/>
      <c r="AT191" s="18"/>
      <c r="AU191" s="18"/>
      <c r="AV191" s="3">
        <v>47.62</v>
      </c>
      <c r="AW191" s="18"/>
      <c r="AX191" s="18"/>
      <c r="AY191" s="3">
        <v>54.26</v>
      </c>
      <c r="AZ191" s="18"/>
      <c r="BA191" s="3">
        <v>52.57</v>
      </c>
      <c r="BB191" s="3">
        <v>49.18</v>
      </c>
      <c r="BC191" s="3">
        <v>52.51</v>
      </c>
      <c r="BD191" s="3">
        <v>40.1</v>
      </c>
      <c r="BE191" s="3">
        <v>40.520000000000003</v>
      </c>
      <c r="BF191" s="15">
        <f t="shared" si="10"/>
        <v>751.7</v>
      </c>
      <c r="BG191" s="2">
        <f t="shared" si="11"/>
        <v>15</v>
      </c>
      <c r="BH191" s="15">
        <f t="shared" si="13"/>
        <v>751.7</v>
      </c>
    </row>
    <row r="192" spans="1:60" x14ac:dyDescent="0.35">
      <c r="A192" s="2">
        <f t="shared" si="12"/>
        <v>190</v>
      </c>
      <c r="B192" s="8" t="s">
        <v>215</v>
      </c>
      <c r="C192" s="9">
        <v>3198</v>
      </c>
      <c r="D192" s="2" t="s">
        <v>40</v>
      </c>
      <c r="E192" s="2">
        <v>7</v>
      </c>
      <c r="F192" s="10"/>
      <c r="G192" s="10"/>
      <c r="H192" s="11"/>
      <c r="I192" s="11"/>
      <c r="J192" s="11"/>
      <c r="K192" s="11"/>
      <c r="L192" s="11"/>
      <c r="M192" s="13">
        <v>49.97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2">
        <v>61.3</v>
      </c>
      <c r="X192" s="12">
        <v>54.52</v>
      </c>
      <c r="Y192" s="14"/>
      <c r="Z192" s="14"/>
      <c r="AA192" s="14"/>
      <c r="AB192" s="12">
        <v>55.13</v>
      </c>
      <c r="AC192" s="12">
        <v>63.82</v>
      </c>
      <c r="AD192" s="12">
        <v>49</v>
      </c>
      <c r="AE192" s="12">
        <v>55.42</v>
      </c>
      <c r="AF192" s="14"/>
      <c r="AG192" s="12">
        <v>64.61</v>
      </c>
      <c r="AH192" s="14"/>
      <c r="AI192" s="14"/>
      <c r="AJ192" s="14"/>
      <c r="AK192" s="14"/>
      <c r="AL192" s="14"/>
      <c r="AM192" s="14"/>
      <c r="AN192" s="14"/>
      <c r="AO192" s="18"/>
      <c r="AP192" s="3">
        <v>44</v>
      </c>
      <c r="AQ192" s="3">
        <v>50.3</v>
      </c>
      <c r="AR192" s="18"/>
      <c r="AS192" s="18"/>
      <c r="AT192" s="18"/>
      <c r="AU192" s="3">
        <v>35.4</v>
      </c>
      <c r="AV192" s="18"/>
      <c r="AW192" s="18"/>
      <c r="AX192" s="3">
        <v>56.01</v>
      </c>
      <c r="AY192" s="3">
        <v>54.69</v>
      </c>
      <c r="AZ192" s="3">
        <v>47.69</v>
      </c>
      <c r="BA192" s="18"/>
      <c r="BB192" s="18"/>
      <c r="BC192" s="18"/>
      <c r="BD192" s="18"/>
      <c r="BE192" s="18"/>
      <c r="BF192" s="15">
        <f t="shared" si="10"/>
        <v>741.86000000000013</v>
      </c>
      <c r="BG192" s="2">
        <f t="shared" si="11"/>
        <v>14</v>
      </c>
      <c r="BH192" s="15">
        <f t="shared" si="13"/>
        <v>741.86000000000013</v>
      </c>
    </row>
    <row r="193" spans="1:60" x14ac:dyDescent="0.35">
      <c r="A193" s="2">
        <f t="shared" si="12"/>
        <v>191</v>
      </c>
      <c r="B193" s="8" t="s">
        <v>216</v>
      </c>
      <c r="C193" s="9">
        <v>940</v>
      </c>
      <c r="D193" s="2" t="s">
        <v>29</v>
      </c>
      <c r="E193" s="2">
        <v>4</v>
      </c>
      <c r="F193" s="10"/>
      <c r="G193" s="10"/>
      <c r="H193" s="11"/>
      <c r="I193" s="11"/>
      <c r="J193" s="11"/>
      <c r="K193" s="11"/>
      <c r="L193" s="12">
        <v>52.27</v>
      </c>
      <c r="M193" s="13">
        <v>59.03</v>
      </c>
      <c r="N193" s="14"/>
      <c r="O193" s="14"/>
      <c r="P193" s="13">
        <v>50.97</v>
      </c>
      <c r="Q193" s="13">
        <v>56.17</v>
      </c>
      <c r="R193" s="14"/>
      <c r="S193" s="13">
        <v>61.95</v>
      </c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2">
        <v>55.09</v>
      </c>
      <c r="AE193" s="14"/>
      <c r="AF193" s="14"/>
      <c r="AG193" s="14"/>
      <c r="AH193" s="12">
        <v>50.71</v>
      </c>
      <c r="AI193" s="12">
        <v>57.91</v>
      </c>
      <c r="AJ193" s="14"/>
      <c r="AK193" s="14"/>
      <c r="AL193" s="14"/>
      <c r="AM193" s="12">
        <v>64.58</v>
      </c>
      <c r="AN193" s="14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3">
        <v>62.04</v>
      </c>
      <c r="AZ193" s="18"/>
      <c r="BA193" s="18"/>
      <c r="BB193" s="3">
        <v>50.45</v>
      </c>
      <c r="BC193" s="3">
        <v>63.6</v>
      </c>
      <c r="BD193" s="3">
        <v>48.73</v>
      </c>
      <c r="BE193" s="18"/>
      <c r="BF193" s="15">
        <f t="shared" si="10"/>
        <v>733.50000000000011</v>
      </c>
      <c r="BG193" s="2">
        <f t="shared" si="11"/>
        <v>13</v>
      </c>
      <c r="BH193" s="15">
        <f t="shared" si="13"/>
        <v>733.50000000000011</v>
      </c>
    </row>
    <row r="194" spans="1:60" x14ac:dyDescent="0.35">
      <c r="A194" s="2">
        <f t="shared" si="12"/>
        <v>192</v>
      </c>
      <c r="B194" s="8" t="s">
        <v>217</v>
      </c>
      <c r="C194" s="9">
        <v>2769</v>
      </c>
      <c r="D194" s="2" t="s">
        <v>29</v>
      </c>
      <c r="E194" s="2">
        <v>4</v>
      </c>
      <c r="F194" s="10"/>
      <c r="G194" s="10"/>
      <c r="H194" s="12">
        <v>49.19</v>
      </c>
      <c r="I194" s="14"/>
      <c r="J194" s="14"/>
      <c r="K194" s="14"/>
      <c r="L194" s="14"/>
      <c r="M194" s="14"/>
      <c r="N194" s="14"/>
      <c r="O194" s="13">
        <v>58.09</v>
      </c>
      <c r="P194" s="13">
        <v>45.93</v>
      </c>
      <c r="Q194" s="14"/>
      <c r="R194" s="14"/>
      <c r="S194" s="13">
        <v>49.17</v>
      </c>
      <c r="T194" s="13">
        <v>40.31</v>
      </c>
      <c r="U194" s="13">
        <v>54.77</v>
      </c>
      <c r="V194" s="14"/>
      <c r="W194" s="14"/>
      <c r="X194" s="14"/>
      <c r="Y194" s="12">
        <v>51.98</v>
      </c>
      <c r="Z194" s="14"/>
      <c r="AA194" s="14"/>
      <c r="AB194" s="12">
        <v>50.08</v>
      </c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8"/>
      <c r="AP194" s="3">
        <v>55.36</v>
      </c>
      <c r="AQ194" s="18"/>
      <c r="AR194" s="3">
        <v>50.99</v>
      </c>
      <c r="AS194" s="18"/>
      <c r="AT194" s="3">
        <v>43.66</v>
      </c>
      <c r="AU194" s="18"/>
      <c r="AV194" s="18"/>
      <c r="AW194" s="3">
        <v>59.2</v>
      </c>
      <c r="AX194" s="3">
        <v>65.569999999999993</v>
      </c>
      <c r="AY194" s="18"/>
      <c r="AZ194" s="18"/>
      <c r="BA194" s="3">
        <v>52.49</v>
      </c>
      <c r="BB194" s="18"/>
      <c r="BC194" s="18"/>
      <c r="BD194" s="18"/>
      <c r="BE194" s="18"/>
      <c r="BF194" s="15">
        <f t="shared" si="10"/>
        <v>726.79</v>
      </c>
      <c r="BG194" s="2">
        <f t="shared" si="11"/>
        <v>14</v>
      </c>
      <c r="BH194" s="15">
        <f t="shared" si="13"/>
        <v>726.79</v>
      </c>
    </row>
    <row r="195" spans="1:60" x14ac:dyDescent="0.35">
      <c r="A195" s="2">
        <f t="shared" si="12"/>
        <v>193</v>
      </c>
      <c r="B195" s="8" t="s">
        <v>218</v>
      </c>
      <c r="C195" s="9">
        <v>2525</v>
      </c>
      <c r="D195" s="2" t="s">
        <v>15</v>
      </c>
      <c r="E195" s="2">
        <v>5</v>
      </c>
      <c r="F195" s="10"/>
      <c r="G195" s="10"/>
      <c r="H195" s="12">
        <v>50.19</v>
      </c>
      <c r="I195" s="14"/>
      <c r="J195" s="14"/>
      <c r="K195" s="14"/>
      <c r="L195" s="14"/>
      <c r="M195" s="14"/>
      <c r="N195" s="14"/>
      <c r="O195" s="13">
        <v>59.09</v>
      </c>
      <c r="P195" s="13">
        <v>46.93</v>
      </c>
      <c r="Q195" s="14"/>
      <c r="R195" s="14"/>
      <c r="S195" s="13">
        <v>50.17</v>
      </c>
      <c r="T195" s="14"/>
      <c r="U195" s="13">
        <v>55.77</v>
      </c>
      <c r="V195" s="14"/>
      <c r="W195" s="14"/>
      <c r="X195" s="14"/>
      <c r="Y195" s="12">
        <v>52.98</v>
      </c>
      <c r="Z195" s="14"/>
      <c r="AA195" s="12">
        <v>65.08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2">
        <v>60.82</v>
      </c>
      <c r="AO195" s="18"/>
      <c r="AP195" s="18"/>
      <c r="AQ195" s="18"/>
      <c r="AR195" s="3">
        <v>51.99</v>
      </c>
      <c r="AS195" s="18"/>
      <c r="AT195" s="3">
        <v>44.66</v>
      </c>
      <c r="AU195" s="18"/>
      <c r="AV195" s="18"/>
      <c r="AW195" s="3">
        <v>60.2</v>
      </c>
      <c r="AX195" s="3">
        <v>66.569999999999993</v>
      </c>
      <c r="AY195" s="18"/>
      <c r="AZ195" s="18"/>
      <c r="BA195" s="3">
        <v>53.49</v>
      </c>
      <c r="BB195" s="18"/>
      <c r="BC195" s="18"/>
      <c r="BD195" s="18"/>
      <c r="BE195" s="18"/>
      <c r="BF195" s="15">
        <f t="shared" ref="BF195:BF258" si="14">SUM(F195:BE195)</f>
        <v>717.94</v>
      </c>
      <c r="BG195" s="2">
        <f t="shared" ref="BG195:BG258" si="15">COUNTA(F195,G195,H195,I195,J195,K195,L195,M195,N195,O195,P195,Q195,R195,S195,T195,U195,V195,W195,X195,Y195,Z195,AA195,AB195,AC195,AD195,AE195,AF195,AG195,AH195,AI195,AJ195,AK195,AL195,AM195,AN195,AO195,AP195,AQ195,AR195,AS195,AT195:AU195,AV195,AW195,AX195,AY195,AZ195,BA195,BB195,BC195,BD195,BE195)</f>
        <v>13</v>
      </c>
      <c r="BH195" s="15">
        <f t="shared" si="13"/>
        <v>717.94</v>
      </c>
    </row>
    <row r="196" spans="1:60" x14ac:dyDescent="0.35">
      <c r="A196" s="2">
        <f t="shared" si="12"/>
        <v>194</v>
      </c>
      <c r="B196" s="8" t="s">
        <v>219</v>
      </c>
      <c r="C196" s="9">
        <v>3075</v>
      </c>
      <c r="D196" s="2" t="s">
        <v>40</v>
      </c>
      <c r="E196" s="2">
        <v>7</v>
      </c>
      <c r="F196" s="10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3">
        <v>47.37</v>
      </c>
      <c r="AP196" s="3">
        <v>60.76</v>
      </c>
      <c r="AQ196" s="3">
        <v>59.92</v>
      </c>
      <c r="AR196" s="3">
        <v>59.13</v>
      </c>
      <c r="AS196" s="3">
        <v>55.82</v>
      </c>
      <c r="AT196" s="18"/>
      <c r="AU196" s="3">
        <v>65.34</v>
      </c>
      <c r="AV196" s="3">
        <v>51.72</v>
      </c>
      <c r="AW196" s="3">
        <v>53.73</v>
      </c>
      <c r="AX196" s="18"/>
      <c r="AY196" s="18"/>
      <c r="AZ196" s="3">
        <v>31.77</v>
      </c>
      <c r="BA196" s="18"/>
      <c r="BB196" s="3">
        <v>62.24</v>
      </c>
      <c r="BC196" s="3">
        <v>51.7</v>
      </c>
      <c r="BD196" s="3">
        <v>54.24</v>
      </c>
      <c r="BE196" s="3">
        <v>57.6</v>
      </c>
      <c r="BF196" s="15">
        <f t="shared" si="14"/>
        <v>711.34000000000015</v>
      </c>
      <c r="BG196" s="2">
        <f t="shared" si="15"/>
        <v>13</v>
      </c>
      <c r="BH196" s="15">
        <f t="shared" si="13"/>
        <v>711.34000000000015</v>
      </c>
    </row>
    <row r="197" spans="1:60" x14ac:dyDescent="0.35">
      <c r="A197" s="2">
        <f t="shared" ref="A197:A260" si="16">A196+1</f>
        <v>195</v>
      </c>
      <c r="B197" s="8" t="s">
        <v>220</v>
      </c>
      <c r="C197" s="9">
        <v>2093</v>
      </c>
      <c r="D197" s="2" t="s">
        <v>13</v>
      </c>
      <c r="E197" s="2">
        <v>3</v>
      </c>
      <c r="F197" s="10"/>
      <c r="G197" s="10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2">
        <v>42.5</v>
      </c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2">
        <v>61.88</v>
      </c>
      <c r="AK197" s="12">
        <v>60.62</v>
      </c>
      <c r="AL197" s="14"/>
      <c r="AM197" s="12">
        <v>77.16</v>
      </c>
      <c r="AN197" s="12">
        <v>67.83</v>
      </c>
      <c r="AO197" s="3">
        <v>61.87</v>
      </c>
      <c r="AP197" s="3">
        <v>57.89</v>
      </c>
      <c r="AQ197" s="3">
        <v>57.58</v>
      </c>
      <c r="AR197" s="3">
        <v>50.98</v>
      </c>
      <c r="AS197" s="3">
        <v>63.75</v>
      </c>
      <c r="AT197" s="18"/>
      <c r="AU197" s="3">
        <v>51.56</v>
      </c>
      <c r="AV197" s="18"/>
      <c r="AW197" s="18"/>
      <c r="AX197" s="18"/>
      <c r="AY197" s="18"/>
      <c r="AZ197" s="3">
        <v>56.67</v>
      </c>
      <c r="BA197" s="18"/>
      <c r="BB197" s="18"/>
      <c r="BC197" s="18"/>
      <c r="BD197" s="18"/>
      <c r="BE197" s="18"/>
      <c r="BF197" s="15">
        <f t="shared" si="14"/>
        <v>710.28999999999985</v>
      </c>
      <c r="BG197" s="2">
        <f t="shared" si="15"/>
        <v>12</v>
      </c>
      <c r="BH197" s="15">
        <f t="shared" si="13"/>
        <v>710.28999999999985</v>
      </c>
    </row>
    <row r="198" spans="1:60" x14ac:dyDescent="0.35">
      <c r="A198" s="2">
        <f t="shared" si="16"/>
        <v>196</v>
      </c>
      <c r="B198" s="8" t="s">
        <v>221</v>
      </c>
      <c r="C198" s="9">
        <v>1195</v>
      </c>
      <c r="D198" s="2" t="s">
        <v>18</v>
      </c>
      <c r="E198" s="2">
        <v>6</v>
      </c>
      <c r="F198" s="10"/>
      <c r="G198" s="10"/>
      <c r="H198" s="11"/>
      <c r="I198" s="12">
        <v>62.77</v>
      </c>
      <c r="J198" s="14"/>
      <c r="K198" s="14"/>
      <c r="L198" s="12">
        <v>57.7</v>
      </c>
      <c r="M198" s="14"/>
      <c r="N198" s="13">
        <v>59.23</v>
      </c>
      <c r="O198" s="13">
        <v>62.88</v>
      </c>
      <c r="P198" s="13">
        <v>56.41</v>
      </c>
      <c r="Q198" s="13">
        <v>58.28</v>
      </c>
      <c r="R198" s="13">
        <v>61.66</v>
      </c>
      <c r="S198" s="13">
        <v>61.5</v>
      </c>
      <c r="T198" s="13">
        <v>48.87</v>
      </c>
      <c r="U198" s="14"/>
      <c r="V198" s="13">
        <v>56.02</v>
      </c>
      <c r="W198" s="14"/>
      <c r="X198" s="14"/>
      <c r="Y198" s="14"/>
      <c r="Z198" s="14"/>
      <c r="AA198" s="14"/>
      <c r="AB198" s="14"/>
      <c r="AC198" s="14"/>
      <c r="AD198" s="12">
        <v>60.3</v>
      </c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3">
        <v>58.2</v>
      </c>
      <c r="BC198" s="18"/>
      <c r="BD198" s="18"/>
      <c r="BE198" s="18"/>
      <c r="BF198" s="15">
        <f t="shared" si="14"/>
        <v>703.81999999999994</v>
      </c>
      <c r="BG198" s="2">
        <f t="shared" si="15"/>
        <v>12</v>
      </c>
      <c r="BH198" s="15">
        <f t="shared" si="13"/>
        <v>703.81999999999994</v>
      </c>
    </row>
    <row r="199" spans="1:60" x14ac:dyDescent="0.35">
      <c r="A199" s="2">
        <f t="shared" si="16"/>
        <v>197</v>
      </c>
      <c r="B199" s="8" t="s">
        <v>222</v>
      </c>
      <c r="C199" s="9">
        <v>3081</v>
      </c>
      <c r="D199" s="2" t="s">
        <v>18</v>
      </c>
      <c r="E199" s="2">
        <v>6</v>
      </c>
      <c r="F199" s="12">
        <v>38.729999999999997</v>
      </c>
      <c r="G199" s="14"/>
      <c r="H199" s="14"/>
      <c r="I199" s="14"/>
      <c r="J199" s="14"/>
      <c r="K199" s="12">
        <v>45.19</v>
      </c>
      <c r="L199" s="12">
        <v>46.42</v>
      </c>
      <c r="M199" s="13">
        <v>59.22</v>
      </c>
      <c r="N199" s="14"/>
      <c r="O199" s="14"/>
      <c r="P199" s="14"/>
      <c r="Q199" s="14"/>
      <c r="R199" s="14"/>
      <c r="S199" s="13">
        <v>45.6</v>
      </c>
      <c r="T199" s="13">
        <v>47.23</v>
      </c>
      <c r="U199" s="14"/>
      <c r="V199" s="14"/>
      <c r="W199" s="14"/>
      <c r="X199" s="12">
        <v>44.34</v>
      </c>
      <c r="Y199" s="12">
        <v>53.51</v>
      </c>
      <c r="Z199" s="14"/>
      <c r="AA199" s="14"/>
      <c r="AB199" s="14"/>
      <c r="AC199" s="12">
        <v>41.99</v>
      </c>
      <c r="AD199" s="12">
        <v>51.18</v>
      </c>
      <c r="AE199" s="12">
        <v>45.83</v>
      </c>
      <c r="AF199" s="14"/>
      <c r="AG199" s="14"/>
      <c r="AH199" s="14"/>
      <c r="AI199" s="14"/>
      <c r="AJ199" s="14"/>
      <c r="AK199" s="14"/>
      <c r="AL199" s="14"/>
      <c r="AM199" s="14"/>
      <c r="AN199" s="14"/>
      <c r="AO199" s="3">
        <v>64.92</v>
      </c>
      <c r="AP199" s="3">
        <v>54</v>
      </c>
      <c r="AQ199" s="18"/>
      <c r="AR199" s="18"/>
      <c r="AS199" s="18"/>
      <c r="AT199" s="3">
        <v>56.58</v>
      </c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5">
        <f t="shared" si="14"/>
        <v>694.74</v>
      </c>
      <c r="BG199" s="2">
        <f t="shared" si="15"/>
        <v>14</v>
      </c>
      <c r="BH199" s="15">
        <f t="shared" si="13"/>
        <v>694.74</v>
      </c>
    </row>
    <row r="200" spans="1:60" x14ac:dyDescent="0.35">
      <c r="A200" s="2">
        <f t="shared" si="16"/>
        <v>198</v>
      </c>
      <c r="B200" s="8" t="s">
        <v>223</v>
      </c>
      <c r="C200" s="9">
        <v>2544</v>
      </c>
      <c r="D200" s="2" t="s">
        <v>15</v>
      </c>
      <c r="E200" s="2">
        <v>5</v>
      </c>
      <c r="F200" s="10"/>
      <c r="G200" s="10"/>
      <c r="H200" s="11"/>
      <c r="I200" s="11"/>
      <c r="J200" s="11"/>
      <c r="K200" s="11"/>
      <c r="L200" s="11"/>
      <c r="M200" s="11"/>
      <c r="N200" s="13">
        <v>51.87</v>
      </c>
      <c r="O200" s="14"/>
      <c r="P200" s="13">
        <v>46.13</v>
      </c>
      <c r="Q200" s="14"/>
      <c r="R200" s="14"/>
      <c r="S200" s="13">
        <v>50.47</v>
      </c>
      <c r="T200" s="14"/>
      <c r="U200" s="14"/>
      <c r="V200" s="13">
        <v>46.87</v>
      </c>
      <c r="W200" s="14"/>
      <c r="X200" s="14"/>
      <c r="Y200" s="12">
        <v>50.43</v>
      </c>
      <c r="Z200" s="14"/>
      <c r="AA200" s="12">
        <v>54.21</v>
      </c>
      <c r="AB200" s="12">
        <v>49.97</v>
      </c>
      <c r="AC200" s="12">
        <v>48.75</v>
      </c>
      <c r="AD200" s="14"/>
      <c r="AE200" s="12">
        <v>48.38</v>
      </c>
      <c r="AF200" s="14"/>
      <c r="AG200" s="12">
        <v>43.68</v>
      </c>
      <c r="AH200" s="14"/>
      <c r="AI200" s="14"/>
      <c r="AJ200" s="14"/>
      <c r="AK200" s="14"/>
      <c r="AL200" s="14"/>
      <c r="AM200" s="14"/>
      <c r="AN200" s="14"/>
      <c r="AO200" s="3">
        <v>41.46</v>
      </c>
      <c r="AP200" s="3">
        <v>51.93</v>
      </c>
      <c r="AQ200" s="3">
        <v>57.35</v>
      </c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3">
        <v>48.3</v>
      </c>
      <c r="BE200" s="18"/>
      <c r="BF200" s="15">
        <f t="shared" si="14"/>
        <v>689.8</v>
      </c>
      <c r="BG200" s="2">
        <f t="shared" si="15"/>
        <v>14</v>
      </c>
      <c r="BH200" s="15">
        <f t="shared" si="13"/>
        <v>689.8</v>
      </c>
    </row>
    <row r="201" spans="1:60" x14ac:dyDescent="0.35">
      <c r="A201" s="2">
        <f t="shared" si="16"/>
        <v>199</v>
      </c>
      <c r="B201" s="8" t="s">
        <v>224</v>
      </c>
      <c r="C201" s="9">
        <v>1430</v>
      </c>
      <c r="D201" s="2" t="s">
        <v>15</v>
      </c>
      <c r="E201" s="2">
        <v>5</v>
      </c>
      <c r="F201" s="10"/>
      <c r="G201" s="12">
        <v>41.42</v>
      </c>
      <c r="H201" s="14"/>
      <c r="I201" s="14"/>
      <c r="J201" s="13">
        <v>59.55</v>
      </c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2">
        <v>58.59</v>
      </c>
      <c r="Y201" s="14"/>
      <c r="Z201" s="12">
        <v>54.25</v>
      </c>
      <c r="AA201" s="14"/>
      <c r="AB201" s="14"/>
      <c r="AC201" s="12">
        <v>60.04</v>
      </c>
      <c r="AD201" s="12">
        <v>56.13</v>
      </c>
      <c r="AE201" s="14"/>
      <c r="AF201" s="12">
        <v>64.91</v>
      </c>
      <c r="AG201" s="12">
        <v>52.73</v>
      </c>
      <c r="AH201" s="12">
        <v>54.17</v>
      </c>
      <c r="AI201" s="12">
        <v>71.11</v>
      </c>
      <c r="AJ201" s="14"/>
      <c r="AK201" s="14"/>
      <c r="AL201" s="14"/>
      <c r="AM201" s="14"/>
      <c r="AN201" s="14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3">
        <v>51.33</v>
      </c>
      <c r="BB201" s="18"/>
      <c r="BC201" s="18"/>
      <c r="BD201" s="3">
        <v>61.38</v>
      </c>
      <c r="BE201" s="18"/>
      <c r="BF201" s="15">
        <f t="shared" si="14"/>
        <v>685.61</v>
      </c>
      <c r="BG201" s="2">
        <f t="shared" si="15"/>
        <v>12</v>
      </c>
      <c r="BH201" s="15">
        <f t="shared" si="13"/>
        <v>685.61</v>
      </c>
    </row>
    <row r="202" spans="1:60" x14ac:dyDescent="0.35">
      <c r="A202" s="2">
        <f t="shared" si="16"/>
        <v>200</v>
      </c>
      <c r="B202" s="8" t="s">
        <v>225</v>
      </c>
      <c r="C202" s="9">
        <v>3347</v>
      </c>
      <c r="D202" s="2" t="s">
        <v>18</v>
      </c>
      <c r="E202" s="2">
        <v>6</v>
      </c>
      <c r="F202" s="10"/>
      <c r="G202" s="12">
        <v>53.86</v>
      </c>
      <c r="H202" s="14"/>
      <c r="I202" s="12">
        <v>55.39</v>
      </c>
      <c r="J202" s="14"/>
      <c r="K202" s="14"/>
      <c r="L202" s="14"/>
      <c r="M202" s="14"/>
      <c r="N202" s="14"/>
      <c r="O202" s="14"/>
      <c r="P202" s="14"/>
      <c r="Q202" s="13">
        <v>59.18</v>
      </c>
      <c r="R202" s="14"/>
      <c r="S202" s="14"/>
      <c r="T202" s="14"/>
      <c r="U202" s="13">
        <v>67.789999999999992</v>
      </c>
      <c r="V202" s="13">
        <v>65.430000000000007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2">
        <v>65.13</v>
      </c>
      <c r="AH202" s="14"/>
      <c r="AI202" s="14"/>
      <c r="AJ202" s="14"/>
      <c r="AK202" s="14"/>
      <c r="AL202" s="14"/>
      <c r="AM202" s="14"/>
      <c r="AN202" s="14"/>
      <c r="AO202" s="18"/>
      <c r="AP202" s="18"/>
      <c r="AQ202" s="18"/>
      <c r="AR202" s="3">
        <v>47.3</v>
      </c>
      <c r="AS202" s="18"/>
      <c r="AT202" s="18"/>
      <c r="AU202" s="18"/>
      <c r="AV202" s="18"/>
      <c r="AW202" s="3">
        <v>47.59</v>
      </c>
      <c r="AX202" s="18"/>
      <c r="AY202" s="3">
        <v>46.93</v>
      </c>
      <c r="AZ202" s="18"/>
      <c r="BA202" s="18"/>
      <c r="BB202" s="3">
        <v>54.5</v>
      </c>
      <c r="BC202" s="3">
        <v>59.5</v>
      </c>
      <c r="BD202" s="3">
        <v>58.48</v>
      </c>
      <c r="BE202" s="18"/>
      <c r="BF202" s="15">
        <f t="shared" si="14"/>
        <v>681.07999999999993</v>
      </c>
      <c r="BG202" s="2">
        <f t="shared" si="15"/>
        <v>12</v>
      </c>
      <c r="BH202" s="15">
        <f t="shared" si="13"/>
        <v>681.07999999999993</v>
      </c>
    </row>
    <row r="203" spans="1:60" x14ac:dyDescent="0.35">
      <c r="A203" s="2">
        <f t="shared" si="16"/>
        <v>201</v>
      </c>
      <c r="B203" s="8" t="s">
        <v>226</v>
      </c>
      <c r="C203" s="9">
        <v>3368</v>
      </c>
      <c r="D203" s="2" t="s">
        <v>40</v>
      </c>
      <c r="E203" s="2">
        <v>7</v>
      </c>
      <c r="F203" s="10"/>
      <c r="G203" s="10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2">
        <v>45.13</v>
      </c>
      <c r="X203" s="14"/>
      <c r="Y203" s="12">
        <v>54</v>
      </c>
      <c r="Z203" s="14"/>
      <c r="AA203" s="14"/>
      <c r="AB203" s="14"/>
      <c r="AC203" s="14"/>
      <c r="AD203" s="14"/>
      <c r="AE203" s="14"/>
      <c r="AF203" s="12">
        <v>65.490000000000009</v>
      </c>
      <c r="AG203" s="12">
        <v>52.16</v>
      </c>
      <c r="AH203" s="14"/>
      <c r="AI203" s="12">
        <v>48.88</v>
      </c>
      <c r="AJ203" s="14"/>
      <c r="AK203" s="14"/>
      <c r="AL203" s="14"/>
      <c r="AM203" s="14"/>
      <c r="AN203" s="14"/>
      <c r="AO203" s="20"/>
      <c r="AP203" s="20"/>
      <c r="AQ203" s="3">
        <v>54.25</v>
      </c>
      <c r="AR203" s="20"/>
      <c r="AS203" s="20"/>
      <c r="AT203" s="3">
        <v>66.099999999999994</v>
      </c>
      <c r="AU203" s="20"/>
      <c r="AV203" s="20"/>
      <c r="AW203" s="3">
        <v>58.14</v>
      </c>
      <c r="AX203" s="20"/>
      <c r="AY203" s="3">
        <v>63.14</v>
      </c>
      <c r="AZ203" s="20"/>
      <c r="BA203" s="20"/>
      <c r="BB203" s="3">
        <v>52.57</v>
      </c>
      <c r="BC203" s="3">
        <v>53.44</v>
      </c>
      <c r="BD203" s="3">
        <v>61.12</v>
      </c>
      <c r="BE203" s="20"/>
      <c r="BF203" s="15">
        <f t="shared" si="14"/>
        <v>674.42</v>
      </c>
      <c r="BG203" s="2">
        <f t="shared" si="15"/>
        <v>12</v>
      </c>
      <c r="BH203" s="15">
        <f t="shared" si="13"/>
        <v>674.42</v>
      </c>
    </row>
    <row r="204" spans="1:60" x14ac:dyDescent="0.35">
      <c r="A204" s="2">
        <f t="shared" si="16"/>
        <v>202</v>
      </c>
      <c r="B204" s="8" t="s">
        <v>227</v>
      </c>
      <c r="C204" s="9">
        <v>1062</v>
      </c>
      <c r="D204" s="2" t="s">
        <v>29</v>
      </c>
      <c r="E204" s="2">
        <v>4</v>
      </c>
      <c r="F204" s="10"/>
      <c r="G204" s="10"/>
      <c r="H204" s="11"/>
      <c r="I204" s="11"/>
      <c r="J204" s="11"/>
      <c r="K204" s="11"/>
      <c r="L204" s="11"/>
      <c r="M204" s="11"/>
      <c r="N204" s="14"/>
      <c r="O204" s="14"/>
      <c r="P204" s="13">
        <v>71.290000000000006</v>
      </c>
      <c r="Q204" s="13">
        <v>50.84</v>
      </c>
      <c r="R204" s="14"/>
      <c r="S204" s="13">
        <v>50.06</v>
      </c>
      <c r="T204" s="14"/>
      <c r="U204" s="13">
        <v>63.42</v>
      </c>
      <c r="V204" s="13">
        <v>52.2</v>
      </c>
      <c r="W204" s="14"/>
      <c r="X204" s="14"/>
      <c r="Y204" s="14"/>
      <c r="Z204" s="14"/>
      <c r="AA204" s="14"/>
      <c r="AB204" s="14"/>
      <c r="AC204" s="14"/>
      <c r="AD204" s="12">
        <v>64.14</v>
      </c>
      <c r="AE204" s="14"/>
      <c r="AF204" s="14"/>
      <c r="AG204" s="12">
        <v>47.89</v>
      </c>
      <c r="AH204" s="14"/>
      <c r="AI204" s="12">
        <v>44.31</v>
      </c>
      <c r="AJ204" s="14"/>
      <c r="AK204" s="14"/>
      <c r="AL204" s="14"/>
      <c r="AM204" s="12">
        <v>55.24</v>
      </c>
      <c r="AN204" s="14"/>
      <c r="AO204" s="18"/>
      <c r="AP204" s="18"/>
      <c r="AQ204" s="18"/>
      <c r="AR204" s="3">
        <v>62.74</v>
      </c>
      <c r="AS204" s="18"/>
      <c r="AT204" s="18"/>
      <c r="AU204" s="18"/>
      <c r="AV204" s="18"/>
      <c r="AW204" s="18"/>
      <c r="AX204" s="3">
        <v>47.13</v>
      </c>
      <c r="AY204" s="18"/>
      <c r="AZ204" s="18"/>
      <c r="BA204" s="18"/>
      <c r="BB204" s="18"/>
      <c r="BC204" s="3">
        <v>60.47</v>
      </c>
      <c r="BD204" s="18"/>
      <c r="BE204" s="18"/>
      <c r="BF204" s="15">
        <f t="shared" si="14"/>
        <v>669.73</v>
      </c>
      <c r="BG204" s="2">
        <f t="shared" si="15"/>
        <v>12</v>
      </c>
      <c r="BH204" s="15">
        <f t="shared" si="13"/>
        <v>669.73</v>
      </c>
    </row>
    <row r="205" spans="1:60" x14ac:dyDescent="0.35">
      <c r="A205" s="2">
        <f t="shared" si="16"/>
        <v>203</v>
      </c>
      <c r="B205" s="8" t="s">
        <v>228</v>
      </c>
      <c r="C205" s="9">
        <v>3109</v>
      </c>
      <c r="D205" s="2" t="s">
        <v>11</v>
      </c>
      <c r="E205" s="2">
        <v>8</v>
      </c>
      <c r="F205" s="10"/>
      <c r="G205" s="10"/>
      <c r="H205" s="12">
        <v>44.01</v>
      </c>
      <c r="I205" s="14"/>
      <c r="J205" s="14"/>
      <c r="K205" s="12">
        <v>51.6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2">
        <v>51.15</v>
      </c>
      <c r="Y205" s="12">
        <v>56.01</v>
      </c>
      <c r="Z205" s="12">
        <v>51.48</v>
      </c>
      <c r="AA205" s="12">
        <v>49.62</v>
      </c>
      <c r="AB205" s="12">
        <v>55.13</v>
      </c>
      <c r="AC205" s="12">
        <v>47.99</v>
      </c>
      <c r="AD205" s="14"/>
      <c r="AE205" s="14"/>
      <c r="AF205" s="12">
        <v>56.06</v>
      </c>
      <c r="AG205" s="14"/>
      <c r="AH205" s="12">
        <v>48.03</v>
      </c>
      <c r="AI205" s="12">
        <v>54.64</v>
      </c>
      <c r="AJ205" s="14"/>
      <c r="AK205" s="14"/>
      <c r="AL205" s="14"/>
      <c r="AM205" s="14"/>
      <c r="AN205" s="14"/>
      <c r="AO205" s="18"/>
      <c r="AP205" s="3">
        <v>52.57</v>
      </c>
      <c r="AQ205" s="18"/>
      <c r="AR205" s="18"/>
      <c r="AS205" s="18"/>
      <c r="AT205" s="18"/>
      <c r="AU205" s="18"/>
      <c r="AV205" s="18"/>
      <c r="AW205" s="18"/>
      <c r="AX205" s="3">
        <v>46.7</v>
      </c>
      <c r="AY205" s="18"/>
      <c r="AZ205" s="18"/>
      <c r="BA205" s="18"/>
      <c r="BB205" s="18"/>
      <c r="BC205" s="18"/>
      <c r="BD205" s="18"/>
      <c r="BE205" s="18"/>
      <c r="BF205" s="15">
        <f t="shared" si="14"/>
        <v>664.99</v>
      </c>
      <c r="BG205" s="2">
        <f t="shared" si="15"/>
        <v>13</v>
      </c>
      <c r="BH205" s="15">
        <f t="shared" si="13"/>
        <v>664.99</v>
      </c>
    </row>
    <row r="206" spans="1:60" x14ac:dyDescent="0.35">
      <c r="A206" s="2">
        <f t="shared" si="16"/>
        <v>204</v>
      </c>
      <c r="B206" s="8" t="s">
        <v>229</v>
      </c>
      <c r="C206" s="9">
        <v>3185</v>
      </c>
      <c r="D206" s="2" t="s">
        <v>18</v>
      </c>
      <c r="E206" s="2">
        <v>6</v>
      </c>
      <c r="F206" s="10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3">
        <v>55.58</v>
      </c>
      <c r="R206" s="14"/>
      <c r="S206" s="13">
        <v>54.72</v>
      </c>
      <c r="T206" s="13">
        <v>57.91</v>
      </c>
      <c r="U206" s="13">
        <v>54.2</v>
      </c>
      <c r="V206" s="14"/>
      <c r="W206" s="14"/>
      <c r="X206" s="14"/>
      <c r="Y206" s="14"/>
      <c r="Z206" s="14"/>
      <c r="AA206" s="14"/>
      <c r="AB206" s="12">
        <v>44.48</v>
      </c>
      <c r="AC206" s="12">
        <v>53.54</v>
      </c>
      <c r="AD206" s="12">
        <v>57.16</v>
      </c>
      <c r="AE206" s="12">
        <v>57.62</v>
      </c>
      <c r="AF206" s="14"/>
      <c r="AG206" s="12">
        <v>61.1</v>
      </c>
      <c r="AH206" s="12">
        <v>52.7</v>
      </c>
      <c r="AI206" s="14"/>
      <c r="AJ206" s="14"/>
      <c r="AK206" s="14"/>
      <c r="AL206" s="14"/>
      <c r="AM206" s="14"/>
      <c r="AN206" s="14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3">
        <v>60.54</v>
      </c>
      <c r="BA206" s="3">
        <v>54.07</v>
      </c>
      <c r="BB206" s="18"/>
      <c r="BC206" s="18"/>
      <c r="BD206" s="18"/>
      <c r="BE206" s="18"/>
      <c r="BF206" s="15">
        <f t="shared" si="14"/>
        <v>663.62000000000012</v>
      </c>
      <c r="BG206" s="2">
        <f t="shared" si="15"/>
        <v>12</v>
      </c>
      <c r="BH206" s="15">
        <f t="shared" si="13"/>
        <v>663.62000000000012</v>
      </c>
    </row>
    <row r="207" spans="1:60" x14ac:dyDescent="0.35">
      <c r="A207" s="2">
        <f t="shared" si="16"/>
        <v>205</v>
      </c>
      <c r="B207" s="8" t="s">
        <v>230</v>
      </c>
      <c r="C207" s="9">
        <v>3140</v>
      </c>
      <c r="D207" s="2" t="s">
        <v>15</v>
      </c>
      <c r="E207" s="2">
        <v>5</v>
      </c>
      <c r="F207" s="12">
        <v>54.79</v>
      </c>
      <c r="G207" s="14"/>
      <c r="H207" s="14"/>
      <c r="I207" s="14"/>
      <c r="J207" s="14"/>
      <c r="K207" s="14"/>
      <c r="L207" s="14"/>
      <c r="M207" s="14"/>
      <c r="N207" s="14"/>
      <c r="O207" s="13">
        <v>47.71</v>
      </c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2">
        <v>46.87</v>
      </c>
      <c r="AJ207" s="14"/>
      <c r="AK207" s="14"/>
      <c r="AL207" s="14"/>
      <c r="AM207" s="14"/>
      <c r="AN207" s="12">
        <v>49.91</v>
      </c>
      <c r="AO207" s="3">
        <v>53.54</v>
      </c>
      <c r="AP207" s="18"/>
      <c r="AQ207" s="3">
        <v>49.92</v>
      </c>
      <c r="AR207" s="18"/>
      <c r="AS207" s="3">
        <v>60.56</v>
      </c>
      <c r="AT207" s="18"/>
      <c r="AU207" s="18"/>
      <c r="AV207" s="18"/>
      <c r="AW207" s="18"/>
      <c r="AX207" s="18"/>
      <c r="AY207" s="3">
        <v>50.17</v>
      </c>
      <c r="AZ207" s="3">
        <v>54.25</v>
      </c>
      <c r="BA207" s="3">
        <v>52.37</v>
      </c>
      <c r="BB207" s="3">
        <v>50.48</v>
      </c>
      <c r="BC207" s="3">
        <v>49.65</v>
      </c>
      <c r="BD207" s="3">
        <v>33.94</v>
      </c>
      <c r="BE207" s="18"/>
      <c r="BF207" s="15">
        <f t="shared" si="14"/>
        <v>654.16000000000008</v>
      </c>
      <c r="BG207" s="2">
        <f t="shared" si="15"/>
        <v>13</v>
      </c>
      <c r="BH207" s="15">
        <f t="shared" si="13"/>
        <v>654.16000000000008</v>
      </c>
    </row>
    <row r="208" spans="1:60" x14ac:dyDescent="0.35">
      <c r="A208" s="2">
        <f t="shared" si="16"/>
        <v>206</v>
      </c>
      <c r="B208" s="8" t="s">
        <v>231</v>
      </c>
      <c r="C208" s="9">
        <v>2446</v>
      </c>
      <c r="D208" s="2" t="s">
        <v>15</v>
      </c>
      <c r="E208" s="2">
        <v>5</v>
      </c>
      <c r="F208" s="10"/>
      <c r="G208" s="10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4"/>
      <c r="AM208" s="12">
        <v>53.64</v>
      </c>
      <c r="AN208" s="12">
        <v>56.64</v>
      </c>
      <c r="AO208" s="3">
        <v>46.69</v>
      </c>
      <c r="AP208" s="3">
        <v>51.64</v>
      </c>
      <c r="AQ208" s="18"/>
      <c r="AR208" s="3">
        <v>50.67</v>
      </c>
      <c r="AS208" s="3">
        <v>53.15</v>
      </c>
      <c r="AT208" s="3">
        <v>47.44</v>
      </c>
      <c r="AU208" s="3">
        <v>61.68</v>
      </c>
      <c r="AV208" s="3">
        <v>57.58</v>
      </c>
      <c r="AW208" s="18"/>
      <c r="AX208" s="18"/>
      <c r="AY208" s="3">
        <v>57.44</v>
      </c>
      <c r="AZ208" s="18"/>
      <c r="BA208" s="18"/>
      <c r="BB208" s="18"/>
      <c r="BC208" s="3">
        <v>43.71</v>
      </c>
      <c r="BD208" s="3">
        <v>47.39</v>
      </c>
      <c r="BE208" s="18"/>
      <c r="BF208" s="15">
        <f t="shared" si="14"/>
        <v>627.66999999999996</v>
      </c>
      <c r="BG208" s="2">
        <f t="shared" si="15"/>
        <v>12</v>
      </c>
      <c r="BH208" s="15">
        <f t="shared" si="13"/>
        <v>627.66999999999996</v>
      </c>
    </row>
    <row r="209" spans="1:60" x14ac:dyDescent="0.35">
      <c r="A209" s="2">
        <f t="shared" si="16"/>
        <v>207</v>
      </c>
      <c r="B209" s="8" t="s">
        <v>232</v>
      </c>
      <c r="C209" s="9">
        <v>305</v>
      </c>
      <c r="D209" s="2" t="s">
        <v>233</v>
      </c>
      <c r="E209" s="2">
        <v>8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">
        <v>64.66</v>
      </c>
      <c r="Q209" s="3">
        <v>68.3</v>
      </c>
      <c r="R209" s="3">
        <v>59.32</v>
      </c>
      <c r="S209" s="3">
        <v>62.51</v>
      </c>
      <c r="T209" s="3">
        <v>60.02</v>
      </c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3">
        <v>64.66</v>
      </c>
      <c r="BB209" s="3">
        <v>68.3</v>
      </c>
      <c r="BC209" s="3">
        <v>59.32</v>
      </c>
      <c r="BD209" s="3">
        <v>62.51</v>
      </c>
      <c r="BE209" s="3">
        <v>60.02</v>
      </c>
      <c r="BF209" s="15">
        <f t="shared" si="14"/>
        <v>629.61999999999989</v>
      </c>
      <c r="BG209" s="2">
        <f t="shared" si="15"/>
        <v>10</v>
      </c>
      <c r="BH209" s="15">
        <f t="shared" si="13"/>
        <v>629.61999999999989</v>
      </c>
    </row>
    <row r="210" spans="1:60" x14ac:dyDescent="0.35">
      <c r="A210" s="2">
        <f t="shared" si="16"/>
        <v>208</v>
      </c>
      <c r="B210" s="8" t="s">
        <v>234</v>
      </c>
      <c r="C210" s="9">
        <v>2751</v>
      </c>
      <c r="D210" s="2" t="s">
        <v>18</v>
      </c>
      <c r="E210" s="2">
        <v>6</v>
      </c>
      <c r="F210" s="10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2">
        <v>61.41</v>
      </c>
      <c r="X210" s="14"/>
      <c r="Y210" s="12">
        <v>47.81</v>
      </c>
      <c r="Z210" s="14"/>
      <c r="AA210" s="12">
        <v>50.44</v>
      </c>
      <c r="AB210" s="12">
        <v>62.1</v>
      </c>
      <c r="AC210" s="14"/>
      <c r="AD210" s="14"/>
      <c r="AE210" s="14"/>
      <c r="AF210" s="14"/>
      <c r="AG210" s="14"/>
      <c r="AH210" s="14"/>
      <c r="AI210" s="14"/>
      <c r="AJ210" s="14"/>
      <c r="AK210" s="12">
        <v>57.48</v>
      </c>
      <c r="AL210" s="12">
        <v>60.53</v>
      </c>
      <c r="AM210" s="14"/>
      <c r="AN210" s="12">
        <v>59.31</v>
      </c>
      <c r="AO210" s="3">
        <v>57.67</v>
      </c>
      <c r="AP210" s="3">
        <v>54.46</v>
      </c>
      <c r="AQ210" s="18"/>
      <c r="AR210" s="18"/>
      <c r="AS210" s="18"/>
      <c r="AT210" s="18"/>
      <c r="AU210" s="18"/>
      <c r="AV210" s="18"/>
      <c r="AW210" s="18"/>
      <c r="AX210" s="18"/>
      <c r="AY210" s="3">
        <v>57.14</v>
      </c>
      <c r="AZ210" s="18"/>
      <c r="BA210" s="18"/>
      <c r="BB210" s="18"/>
      <c r="BC210" s="18"/>
      <c r="BD210" s="3">
        <v>54.24</v>
      </c>
      <c r="BE210" s="18"/>
      <c r="BF210" s="15">
        <f t="shared" si="14"/>
        <v>622.59</v>
      </c>
      <c r="BG210" s="2">
        <f t="shared" si="15"/>
        <v>11</v>
      </c>
      <c r="BH210" s="15">
        <f t="shared" si="13"/>
        <v>622.59</v>
      </c>
    </row>
    <row r="211" spans="1:60" x14ac:dyDescent="0.35">
      <c r="A211" s="2">
        <f t="shared" si="16"/>
        <v>209</v>
      </c>
      <c r="B211" s="8" t="s">
        <v>235</v>
      </c>
      <c r="C211" s="9">
        <v>2202</v>
      </c>
      <c r="D211" s="2" t="s">
        <v>26</v>
      </c>
      <c r="E211" s="2">
        <v>1</v>
      </c>
      <c r="F211" s="10"/>
      <c r="G211" s="12">
        <v>55.78</v>
      </c>
      <c r="H211" s="14"/>
      <c r="I211" s="14"/>
      <c r="J211" s="14"/>
      <c r="K211" s="14"/>
      <c r="L211" s="12">
        <v>67.790000000000006</v>
      </c>
      <c r="M211" s="14"/>
      <c r="N211" s="14"/>
      <c r="O211" s="14"/>
      <c r="P211" s="14"/>
      <c r="Q211" s="14"/>
      <c r="R211" s="13">
        <v>55.55</v>
      </c>
      <c r="S211" s="14"/>
      <c r="T211" s="14"/>
      <c r="U211" s="14"/>
      <c r="V211" s="14"/>
      <c r="W211" s="14"/>
      <c r="X211" s="14"/>
      <c r="Y211" s="12">
        <v>70.900000000000006</v>
      </c>
      <c r="Z211" s="14"/>
      <c r="AA211" s="14"/>
      <c r="AB211" s="14"/>
      <c r="AC211" s="12">
        <v>62.14</v>
      </c>
      <c r="AD211" s="12">
        <v>44.03</v>
      </c>
      <c r="AE211" s="14"/>
      <c r="AF211" s="14"/>
      <c r="AG211" s="12">
        <v>48.4</v>
      </c>
      <c r="AH211" s="14"/>
      <c r="AI211" s="14"/>
      <c r="AJ211" s="14"/>
      <c r="AK211" s="14"/>
      <c r="AL211" s="14"/>
      <c r="AM211" s="14"/>
      <c r="AN211" s="14"/>
      <c r="AO211" s="18"/>
      <c r="AP211" s="18"/>
      <c r="AQ211" s="18"/>
      <c r="AR211" s="18"/>
      <c r="AS211" s="18"/>
      <c r="AT211" s="18"/>
      <c r="AU211" s="18"/>
      <c r="AV211" s="18"/>
      <c r="AW211" s="3">
        <v>54.22</v>
      </c>
      <c r="AX211" s="18"/>
      <c r="AY211" s="3">
        <v>53.34</v>
      </c>
      <c r="AZ211" s="18"/>
      <c r="BA211" s="18"/>
      <c r="BB211" s="3">
        <v>51.45</v>
      </c>
      <c r="BC211" s="18"/>
      <c r="BD211" s="18"/>
      <c r="BE211" s="3">
        <v>50.18</v>
      </c>
      <c r="BF211" s="15">
        <f t="shared" si="14"/>
        <v>613.78000000000009</v>
      </c>
      <c r="BG211" s="2">
        <f t="shared" si="15"/>
        <v>11</v>
      </c>
      <c r="BH211" s="15">
        <f t="shared" si="13"/>
        <v>613.78000000000009</v>
      </c>
    </row>
    <row r="212" spans="1:60" x14ac:dyDescent="0.35">
      <c r="A212" s="2">
        <f t="shared" si="16"/>
        <v>210</v>
      </c>
      <c r="B212" s="8" t="s">
        <v>236</v>
      </c>
      <c r="C212" s="9">
        <v>2512</v>
      </c>
      <c r="D212" s="2" t="s">
        <v>29</v>
      </c>
      <c r="E212" s="2">
        <v>4</v>
      </c>
      <c r="F212" s="10"/>
      <c r="G212" s="10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2">
        <v>46.62</v>
      </c>
      <c r="X212" s="14"/>
      <c r="Y212" s="14"/>
      <c r="Z212" s="14"/>
      <c r="AA212" s="14"/>
      <c r="AB212" s="12">
        <v>59.14</v>
      </c>
      <c r="AC212" s="14"/>
      <c r="AD212" s="12">
        <v>53.01</v>
      </c>
      <c r="AE212" s="14"/>
      <c r="AF212" s="12">
        <v>49.96</v>
      </c>
      <c r="AG212" s="12">
        <v>58.01</v>
      </c>
      <c r="AH212" s="12">
        <v>57.28</v>
      </c>
      <c r="AI212" s="12">
        <v>52.69</v>
      </c>
      <c r="AJ212" s="12">
        <v>64.27000000000001</v>
      </c>
      <c r="AK212" s="14"/>
      <c r="AL212" s="14"/>
      <c r="AM212" s="14"/>
      <c r="AN212" s="12">
        <v>56.76</v>
      </c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3">
        <v>49.37</v>
      </c>
      <c r="BE212" s="3">
        <v>64.78</v>
      </c>
      <c r="BF212" s="15">
        <f t="shared" si="14"/>
        <v>611.89</v>
      </c>
      <c r="BG212" s="2">
        <f t="shared" si="15"/>
        <v>11</v>
      </c>
      <c r="BH212" s="15">
        <f t="shared" si="13"/>
        <v>611.89</v>
      </c>
    </row>
    <row r="213" spans="1:60" x14ac:dyDescent="0.35">
      <c r="A213" s="2">
        <f t="shared" si="16"/>
        <v>211</v>
      </c>
      <c r="B213" s="8" t="s">
        <v>237</v>
      </c>
      <c r="C213" s="9">
        <v>2800</v>
      </c>
      <c r="D213" s="2" t="s">
        <v>15</v>
      </c>
      <c r="E213" s="2">
        <v>5</v>
      </c>
      <c r="F213" s="12">
        <v>48.68</v>
      </c>
      <c r="G213" s="14"/>
      <c r="H213" s="14"/>
      <c r="I213" s="12">
        <v>46.22</v>
      </c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3">
        <v>62.39</v>
      </c>
      <c r="W213" s="14"/>
      <c r="X213" s="12">
        <v>51.07</v>
      </c>
      <c r="Y213" s="12">
        <v>59.88</v>
      </c>
      <c r="Z213" s="14"/>
      <c r="AA213" s="12">
        <v>42.91</v>
      </c>
      <c r="AB213" s="14"/>
      <c r="AC213" s="14"/>
      <c r="AD213" s="14"/>
      <c r="AE213" s="12">
        <v>50.61</v>
      </c>
      <c r="AF213" s="14"/>
      <c r="AG213" s="12">
        <v>42.64</v>
      </c>
      <c r="AH213" s="14"/>
      <c r="AI213" s="14"/>
      <c r="AJ213" s="12">
        <v>53.81</v>
      </c>
      <c r="AK213" s="14"/>
      <c r="AL213" s="14"/>
      <c r="AM213" s="12">
        <v>55.3</v>
      </c>
      <c r="AN213" s="14"/>
      <c r="AO213" s="18"/>
      <c r="AP213" s="18"/>
      <c r="AQ213" s="18"/>
      <c r="AR213" s="18"/>
      <c r="AS213" s="18"/>
      <c r="AT213" s="18"/>
      <c r="AU213" s="18"/>
      <c r="AV213" s="18"/>
      <c r="AW213" s="18"/>
      <c r="AX213" s="3">
        <v>42.63</v>
      </c>
      <c r="AY213" s="18"/>
      <c r="AZ213" s="18"/>
      <c r="BA213" s="18"/>
      <c r="BB213" s="18"/>
      <c r="BC213" s="3">
        <v>54.91</v>
      </c>
      <c r="BD213" s="18"/>
      <c r="BE213" s="18"/>
      <c r="BF213" s="15">
        <f t="shared" si="14"/>
        <v>611.04999999999995</v>
      </c>
      <c r="BG213" s="2">
        <f t="shared" si="15"/>
        <v>12</v>
      </c>
      <c r="BH213" s="15">
        <f t="shared" ref="BH213:BH276" si="17">SUM(F213:BE213)</f>
        <v>611.04999999999995</v>
      </c>
    </row>
    <row r="214" spans="1:60" x14ac:dyDescent="0.35">
      <c r="A214" s="2">
        <f t="shared" si="16"/>
        <v>212</v>
      </c>
      <c r="B214" s="8" t="s">
        <v>238</v>
      </c>
      <c r="C214" s="9">
        <v>3039</v>
      </c>
      <c r="D214" s="2" t="s">
        <v>15</v>
      </c>
      <c r="E214" s="2">
        <v>5</v>
      </c>
      <c r="F214" s="10"/>
      <c r="G214" s="12">
        <v>51.66</v>
      </c>
      <c r="H214" s="14"/>
      <c r="I214" s="14"/>
      <c r="J214" s="13">
        <v>51.58</v>
      </c>
      <c r="K214" s="14"/>
      <c r="L214" s="14"/>
      <c r="M214" s="14"/>
      <c r="N214" s="14"/>
      <c r="O214" s="14"/>
      <c r="P214" s="14"/>
      <c r="Q214" s="14"/>
      <c r="R214" s="13">
        <v>53.14</v>
      </c>
      <c r="S214" s="14"/>
      <c r="T214" s="14"/>
      <c r="U214" s="14"/>
      <c r="V214" s="14"/>
      <c r="W214" s="14"/>
      <c r="X214" s="14"/>
      <c r="Y214" s="14"/>
      <c r="Z214" s="12">
        <v>55.24</v>
      </c>
      <c r="AA214" s="14"/>
      <c r="AB214" s="14"/>
      <c r="AC214" s="12">
        <v>60.31</v>
      </c>
      <c r="AD214" s="14"/>
      <c r="AE214" s="14"/>
      <c r="AF214" s="14"/>
      <c r="AG214" s="12">
        <v>57.98</v>
      </c>
      <c r="AH214" s="14"/>
      <c r="AI214" s="14"/>
      <c r="AJ214" s="14"/>
      <c r="AK214" s="14"/>
      <c r="AL214" s="14"/>
      <c r="AM214" s="14"/>
      <c r="AN214" s="12">
        <v>57.82</v>
      </c>
      <c r="AO214" s="18"/>
      <c r="AP214" s="18"/>
      <c r="AQ214" s="18"/>
      <c r="AR214" s="3">
        <v>66.27000000000001</v>
      </c>
      <c r="AS214" s="18"/>
      <c r="AT214" s="18"/>
      <c r="AU214" s="18"/>
      <c r="AV214" s="18"/>
      <c r="AW214" s="3">
        <v>46.81</v>
      </c>
      <c r="AX214" s="18"/>
      <c r="AY214" s="18"/>
      <c r="AZ214" s="18"/>
      <c r="BA214" s="3">
        <v>52.51</v>
      </c>
      <c r="BB214" s="18"/>
      <c r="BC214" s="18"/>
      <c r="BD214" s="3">
        <v>56.29</v>
      </c>
      <c r="BE214" s="18"/>
      <c r="BF214" s="15">
        <f t="shared" si="14"/>
        <v>609.61</v>
      </c>
      <c r="BG214" s="2">
        <f t="shared" si="15"/>
        <v>11</v>
      </c>
      <c r="BH214" s="15">
        <f t="shared" si="17"/>
        <v>609.61</v>
      </c>
    </row>
    <row r="215" spans="1:60" x14ac:dyDescent="0.35">
      <c r="A215" s="2">
        <f t="shared" si="16"/>
        <v>213</v>
      </c>
      <c r="B215" s="8" t="s">
        <v>239</v>
      </c>
      <c r="C215" s="9">
        <v>3111</v>
      </c>
      <c r="D215" s="2" t="s">
        <v>40</v>
      </c>
      <c r="E215" s="2">
        <v>7</v>
      </c>
      <c r="F215" s="10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3">
        <v>50.94</v>
      </c>
      <c r="V215" s="13">
        <v>61.05</v>
      </c>
      <c r="W215" s="14"/>
      <c r="X215" s="14"/>
      <c r="Y215" s="12">
        <v>58.92</v>
      </c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8"/>
      <c r="AP215" s="18"/>
      <c r="AQ215" s="18"/>
      <c r="AR215" s="3">
        <v>59.79</v>
      </c>
      <c r="AS215" s="18"/>
      <c r="AT215" s="18"/>
      <c r="AU215" s="18"/>
      <c r="AV215" s="18"/>
      <c r="AW215" s="3">
        <v>62.83</v>
      </c>
      <c r="AX215" s="3">
        <v>63.13</v>
      </c>
      <c r="AY215" s="3">
        <v>64.92</v>
      </c>
      <c r="AZ215" s="18"/>
      <c r="BA215" s="3">
        <v>55.12</v>
      </c>
      <c r="BB215" s="3">
        <v>59.53</v>
      </c>
      <c r="BC215" s="3">
        <v>64.099999999999994</v>
      </c>
      <c r="BD215" s="18"/>
      <c r="BE215" s="18"/>
      <c r="BF215" s="15">
        <f t="shared" si="14"/>
        <v>600.33000000000004</v>
      </c>
      <c r="BG215" s="2">
        <f t="shared" si="15"/>
        <v>10</v>
      </c>
      <c r="BH215" s="15">
        <f t="shared" si="17"/>
        <v>600.33000000000004</v>
      </c>
    </row>
    <row r="216" spans="1:60" x14ac:dyDescent="0.35">
      <c r="A216" s="2">
        <f t="shared" si="16"/>
        <v>214</v>
      </c>
      <c r="B216" s="8" t="s">
        <v>240</v>
      </c>
      <c r="C216" s="9">
        <v>2186</v>
      </c>
      <c r="D216" s="2" t="s">
        <v>11</v>
      </c>
      <c r="E216" s="2">
        <v>8</v>
      </c>
      <c r="F216" s="10"/>
      <c r="G216" s="10"/>
      <c r="H216" s="11"/>
      <c r="I216" s="11"/>
      <c r="J216" s="13">
        <v>52.26</v>
      </c>
      <c r="K216" s="14"/>
      <c r="L216" s="12">
        <v>45.75</v>
      </c>
      <c r="M216" s="14"/>
      <c r="N216" s="13">
        <v>53.43</v>
      </c>
      <c r="O216" s="13">
        <v>51.54</v>
      </c>
      <c r="P216" s="13">
        <v>46.93</v>
      </c>
      <c r="Q216" s="14"/>
      <c r="R216" s="14"/>
      <c r="S216" s="14"/>
      <c r="T216" s="13">
        <v>54.33</v>
      </c>
      <c r="U216" s="14"/>
      <c r="V216" s="14"/>
      <c r="W216" s="12">
        <v>61.16</v>
      </c>
      <c r="X216" s="12">
        <v>53.45</v>
      </c>
      <c r="Y216" s="14"/>
      <c r="Z216" s="12">
        <v>59.72</v>
      </c>
      <c r="AA216" s="14"/>
      <c r="AB216" s="14"/>
      <c r="AC216" s="14"/>
      <c r="AD216" s="14"/>
      <c r="AE216" s="14"/>
      <c r="AF216" s="14"/>
      <c r="AG216" s="12">
        <v>61.17</v>
      </c>
      <c r="AH216" s="14"/>
      <c r="AI216" s="14"/>
      <c r="AJ216" s="14"/>
      <c r="AK216" s="14"/>
      <c r="AL216" s="14"/>
      <c r="AM216" s="14"/>
      <c r="AN216" s="14"/>
      <c r="AO216" s="18"/>
      <c r="AP216" s="3">
        <v>52.87</v>
      </c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5">
        <f t="shared" si="14"/>
        <v>592.6099999999999</v>
      </c>
      <c r="BG216" s="2">
        <f t="shared" si="15"/>
        <v>11</v>
      </c>
      <c r="BH216" s="15">
        <f t="shared" si="17"/>
        <v>592.6099999999999</v>
      </c>
    </row>
    <row r="217" spans="1:60" x14ac:dyDescent="0.35">
      <c r="A217" s="2">
        <f t="shared" si="16"/>
        <v>215</v>
      </c>
      <c r="B217" s="8" t="s">
        <v>241</v>
      </c>
      <c r="C217" s="9">
        <v>1272</v>
      </c>
      <c r="D217" s="2" t="s">
        <v>26</v>
      </c>
      <c r="E217" s="2">
        <v>1</v>
      </c>
      <c r="F217" s="10"/>
      <c r="G217" s="10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3">
        <v>44.94</v>
      </c>
      <c r="V217" s="13">
        <v>55.05</v>
      </c>
      <c r="W217" s="14"/>
      <c r="X217" s="14"/>
      <c r="Y217" s="12">
        <v>52.92</v>
      </c>
      <c r="Z217" s="14"/>
      <c r="AA217" s="14"/>
      <c r="AB217" s="14"/>
      <c r="AC217" s="14"/>
      <c r="AD217" s="12">
        <v>50.78</v>
      </c>
      <c r="AE217" s="14"/>
      <c r="AF217" s="14"/>
      <c r="AG217" s="12">
        <v>52.15</v>
      </c>
      <c r="AH217" s="14"/>
      <c r="AI217" s="14"/>
      <c r="AJ217" s="14"/>
      <c r="AK217" s="14"/>
      <c r="AL217" s="14"/>
      <c r="AM217" s="14"/>
      <c r="AN217" s="14"/>
      <c r="AO217" s="18"/>
      <c r="AP217" s="18"/>
      <c r="AQ217" s="18"/>
      <c r="AR217" s="3">
        <v>50.03</v>
      </c>
      <c r="AS217" s="18"/>
      <c r="AT217" s="18"/>
      <c r="AU217" s="18"/>
      <c r="AV217" s="18"/>
      <c r="AW217" s="3">
        <v>54.55</v>
      </c>
      <c r="AX217" s="3">
        <v>60.74</v>
      </c>
      <c r="AY217" s="3">
        <v>56.78</v>
      </c>
      <c r="AZ217" s="18"/>
      <c r="BA217" s="3">
        <v>58.14</v>
      </c>
      <c r="BB217" s="3">
        <v>54.24</v>
      </c>
      <c r="BC217" s="18"/>
      <c r="BD217" s="18"/>
      <c r="BE217" s="18"/>
      <c r="BF217" s="15">
        <f t="shared" si="14"/>
        <v>590.32000000000005</v>
      </c>
      <c r="BG217" s="2">
        <f t="shared" si="15"/>
        <v>11</v>
      </c>
      <c r="BH217" s="15">
        <f t="shared" si="17"/>
        <v>590.32000000000005</v>
      </c>
    </row>
    <row r="218" spans="1:60" x14ac:dyDescent="0.35">
      <c r="A218" s="2">
        <f t="shared" si="16"/>
        <v>216</v>
      </c>
      <c r="B218" s="8" t="s">
        <v>242</v>
      </c>
      <c r="C218" s="9">
        <v>3264</v>
      </c>
      <c r="D218" s="2" t="s">
        <v>11</v>
      </c>
      <c r="E218" s="2">
        <v>8</v>
      </c>
      <c r="F218" s="10"/>
      <c r="G218" s="10"/>
      <c r="H218" s="11"/>
      <c r="I218" s="11"/>
      <c r="J218" s="11"/>
      <c r="K218" s="11"/>
      <c r="L218" s="11"/>
      <c r="M218" s="13">
        <v>55.16</v>
      </c>
      <c r="N218" s="14"/>
      <c r="O218" s="14"/>
      <c r="P218" s="13">
        <v>47.67</v>
      </c>
      <c r="Q218" s="14"/>
      <c r="R218" s="14"/>
      <c r="S218" s="14"/>
      <c r="T218" s="13">
        <v>49.62</v>
      </c>
      <c r="U218" s="14"/>
      <c r="V218" s="14"/>
      <c r="W218" s="14"/>
      <c r="X218" s="12">
        <v>48.21</v>
      </c>
      <c r="Y218" s="14"/>
      <c r="Z218" s="14"/>
      <c r="AA218" s="12">
        <v>52.09</v>
      </c>
      <c r="AB218" s="12">
        <v>48.6</v>
      </c>
      <c r="AC218" s="12">
        <v>43.97</v>
      </c>
      <c r="AD218" s="14"/>
      <c r="AE218" s="12">
        <v>50.86</v>
      </c>
      <c r="AF218" s="14"/>
      <c r="AG218" s="14"/>
      <c r="AH218" s="12">
        <v>44.43</v>
      </c>
      <c r="AI218" s="12">
        <v>38.200000000000003</v>
      </c>
      <c r="AJ218" s="14"/>
      <c r="AK218" s="14"/>
      <c r="AL218" s="14"/>
      <c r="AM218" s="14"/>
      <c r="AN218" s="14"/>
      <c r="AO218" s="18"/>
      <c r="AP218" s="3">
        <v>50.56</v>
      </c>
      <c r="AQ218" s="3">
        <v>55.85</v>
      </c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5">
        <f t="shared" si="14"/>
        <v>585.22000000000014</v>
      </c>
      <c r="BG218" s="2">
        <f t="shared" si="15"/>
        <v>12</v>
      </c>
      <c r="BH218" s="15">
        <f t="shared" si="17"/>
        <v>585.22000000000014</v>
      </c>
    </row>
    <row r="219" spans="1:60" x14ac:dyDescent="0.35">
      <c r="A219" s="2">
        <f t="shared" si="16"/>
        <v>217</v>
      </c>
      <c r="B219" s="8" t="s">
        <v>243</v>
      </c>
      <c r="C219" s="9">
        <v>3509</v>
      </c>
      <c r="D219" s="2" t="s">
        <v>11</v>
      </c>
      <c r="E219" s="2">
        <v>8</v>
      </c>
      <c r="F219" s="10"/>
      <c r="G219" s="10"/>
      <c r="H219" s="11"/>
      <c r="I219" s="11"/>
      <c r="J219" s="11"/>
      <c r="K219" s="11"/>
      <c r="L219" s="12">
        <v>45.75</v>
      </c>
      <c r="M219" s="14"/>
      <c r="N219" s="13">
        <v>53.43</v>
      </c>
      <c r="O219" s="13">
        <v>51.54</v>
      </c>
      <c r="P219" s="13">
        <v>46.93</v>
      </c>
      <c r="Q219" s="13">
        <v>47.31</v>
      </c>
      <c r="R219" s="14"/>
      <c r="S219" s="14"/>
      <c r="T219" s="13">
        <v>54.33</v>
      </c>
      <c r="U219" s="14"/>
      <c r="V219" s="14"/>
      <c r="W219" s="12">
        <v>61.16</v>
      </c>
      <c r="X219" s="12">
        <v>53.45</v>
      </c>
      <c r="Y219" s="14"/>
      <c r="Z219" s="12">
        <v>59.72</v>
      </c>
      <c r="AA219" s="14"/>
      <c r="AB219" s="12">
        <v>54.16</v>
      </c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3">
        <v>54.13</v>
      </c>
      <c r="BE219" s="20"/>
      <c r="BF219" s="15">
        <f t="shared" si="14"/>
        <v>581.91</v>
      </c>
      <c r="BG219" s="2">
        <f t="shared" si="15"/>
        <v>11</v>
      </c>
      <c r="BH219" s="15">
        <f t="shared" si="17"/>
        <v>581.91</v>
      </c>
    </row>
    <row r="220" spans="1:60" x14ac:dyDescent="0.35">
      <c r="A220" s="2">
        <f t="shared" si="16"/>
        <v>218</v>
      </c>
      <c r="B220" s="8" t="s">
        <v>244</v>
      </c>
      <c r="C220" s="9">
        <v>3076</v>
      </c>
      <c r="D220" s="2" t="s">
        <v>40</v>
      </c>
      <c r="E220" s="2">
        <v>7</v>
      </c>
      <c r="F220" s="10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8"/>
      <c r="AP220" s="18"/>
      <c r="AQ220" s="3">
        <v>60.02</v>
      </c>
      <c r="AR220" s="18"/>
      <c r="AS220" s="3">
        <v>52.75</v>
      </c>
      <c r="AT220" s="3">
        <v>60.79</v>
      </c>
      <c r="AU220" s="18"/>
      <c r="AV220" s="3">
        <v>59.53</v>
      </c>
      <c r="AW220" s="3">
        <v>60.23</v>
      </c>
      <c r="AX220" s="3">
        <v>62.23</v>
      </c>
      <c r="AY220" s="18"/>
      <c r="AZ220" s="3">
        <v>54.86</v>
      </c>
      <c r="BA220" s="3">
        <v>46.72</v>
      </c>
      <c r="BB220" s="3">
        <v>54.79</v>
      </c>
      <c r="BC220" s="18"/>
      <c r="BD220" s="3">
        <v>53.14</v>
      </c>
      <c r="BE220" s="18"/>
      <c r="BF220" s="15">
        <f t="shared" si="14"/>
        <v>565.06000000000006</v>
      </c>
      <c r="BG220" s="2">
        <f t="shared" si="15"/>
        <v>10</v>
      </c>
      <c r="BH220" s="15">
        <f t="shared" si="17"/>
        <v>565.06000000000006</v>
      </c>
    </row>
    <row r="221" spans="1:60" x14ac:dyDescent="0.35">
      <c r="A221" s="2">
        <f t="shared" si="16"/>
        <v>219</v>
      </c>
      <c r="B221" s="8" t="s">
        <v>245</v>
      </c>
      <c r="C221" s="9">
        <v>3074</v>
      </c>
      <c r="D221" s="2" t="s">
        <v>15</v>
      </c>
      <c r="E221" s="2">
        <v>5</v>
      </c>
      <c r="F221" s="10"/>
      <c r="G221" s="12">
        <v>49.34</v>
      </c>
      <c r="H221" s="14"/>
      <c r="I221" s="12">
        <v>55.67</v>
      </c>
      <c r="J221" s="14"/>
      <c r="K221" s="14"/>
      <c r="L221" s="12">
        <v>59.05</v>
      </c>
      <c r="M221" s="13">
        <v>58.72</v>
      </c>
      <c r="N221" s="14"/>
      <c r="O221" s="14"/>
      <c r="P221" s="14"/>
      <c r="Q221" s="13">
        <v>57.17</v>
      </c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2">
        <v>64.87</v>
      </c>
      <c r="AD221" s="14"/>
      <c r="AE221" s="14"/>
      <c r="AF221" s="14"/>
      <c r="AG221" s="14"/>
      <c r="AH221" s="12">
        <v>59.21</v>
      </c>
      <c r="AI221" s="14"/>
      <c r="AJ221" s="14"/>
      <c r="AK221" s="14"/>
      <c r="AL221" s="14"/>
      <c r="AM221" s="12">
        <v>49.89</v>
      </c>
      <c r="AN221" s="14"/>
      <c r="AO221" s="18"/>
      <c r="AP221" s="18"/>
      <c r="AQ221" s="18"/>
      <c r="AR221" s="18"/>
      <c r="AS221" s="18"/>
      <c r="AT221" s="18"/>
      <c r="AU221" s="18"/>
      <c r="AV221" s="18"/>
      <c r="AW221" s="18"/>
      <c r="AX221" s="3">
        <v>51.38</v>
      </c>
      <c r="AY221" s="3">
        <v>55.89</v>
      </c>
      <c r="AZ221" s="18"/>
      <c r="BA221" s="18"/>
      <c r="BB221" s="18"/>
      <c r="BC221" s="18"/>
      <c r="BD221" s="18"/>
      <c r="BE221" s="18"/>
      <c r="BF221" s="15">
        <f t="shared" si="14"/>
        <v>561.18999999999994</v>
      </c>
      <c r="BG221" s="2">
        <f t="shared" si="15"/>
        <v>10</v>
      </c>
      <c r="BH221" s="15">
        <f t="shared" si="17"/>
        <v>561.18999999999994</v>
      </c>
    </row>
    <row r="222" spans="1:60" x14ac:dyDescent="0.35">
      <c r="A222" s="2">
        <f t="shared" si="16"/>
        <v>220</v>
      </c>
      <c r="B222" s="8" t="s">
        <v>246</v>
      </c>
      <c r="C222" s="9">
        <v>2058</v>
      </c>
      <c r="D222" s="2" t="s">
        <v>29</v>
      </c>
      <c r="E222" s="2">
        <v>4</v>
      </c>
      <c r="F222" s="10"/>
      <c r="G222" s="12">
        <v>55.45</v>
      </c>
      <c r="H222" s="12">
        <v>65.289999999999992</v>
      </c>
      <c r="I222" s="14"/>
      <c r="J222" s="13">
        <v>51.78</v>
      </c>
      <c r="K222" s="14"/>
      <c r="L222" s="14"/>
      <c r="M222" s="14"/>
      <c r="N222" s="14"/>
      <c r="O222" s="14"/>
      <c r="P222" s="14"/>
      <c r="Q222" s="14"/>
      <c r="R222" s="13">
        <v>53.35</v>
      </c>
      <c r="S222" s="14"/>
      <c r="T222" s="13">
        <v>62.55</v>
      </c>
      <c r="U222" s="13">
        <v>50.17</v>
      </c>
      <c r="V222" s="14"/>
      <c r="W222" s="12">
        <v>58.28</v>
      </c>
      <c r="X222" s="12">
        <v>55.03</v>
      </c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8"/>
      <c r="AP222" s="18"/>
      <c r="AQ222" s="18"/>
      <c r="AR222" s="18"/>
      <c r="AS222" s="18"/>
      <c r="AT222" s="18"/>
      <c r="AU222" s="3">
        <v>52.42</v>
      </c>
      <c r="AV222" s="18"/>
      <c r="AW222" s="18"/>
      <c r="AX222" s="3">
        <v>48.46</v>
      </c>
      <c r="AY222" s="18"/>
      <c r="AZ222" s="18"/>
      <c r="BA222" s="18"/>
      <c r="BB222" s="18"/>
      <c r="BC222" s="18"/>
      <c r="BD222" s="18"/>
      <c r="BE222" s="18"/>
      <c r="BF222" s="15">
        <f t="shared" si="14"/>
        <v>552.78</v>
      </c>
      <c r="BG222" s="2">
        <f t="shared" si="15"/>
        <v>10</v>
      </c>
      <c r="BH222" s="15">
        <f t="shared" si="17"/>
        <v>552.78</v>
      </c>
    </row>
    <row r="223" spans="1:60" x14ac:dyDescent="0.35">
      <c r="A223" s="2">
        <f t="shared" si="16"/>
        <v>221</v>
      </c>
      <c r="B223" s="8" t="s">
        <v>247</v>
      </c>
      <c r="C223" s="9">
        <v>1102</v>
      </c>
      <c r="D223" s="2" t="s">
        <v>26</v>
      </c>
      <c r="E223" s="2">
        <v>1</v>
      </c>
      <c r="F223" s="10"/>
      <c r="G223" s="10"/>
      <c r="H223" s="11"/>
      <c r="I223" s="11"/>
      <c r="J223" s="11"/>
      <c r="K223" s="11"/>
      <c r="L223" s="12">
        <v>49.27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2">
        <v>56.47</v>
      </c>
      <c r="AI223" s="12">
        <v>35.24</v>
      </c>
      <c r="AJ223" s="14"/>
      <c r="AK223" s="14"/>
      <c r="AL223" s="14"/>
      <c r="AM223" s="12">
        <v>53.21</v>
      </c>
      <c r="AN223" s="14"/>
      <c r="AO223" s="18"/>
      <c r="AP223" s="18"/>
      <c r="AQ223" s="18"/>
      <c r="AR223" s="3">
        <v>51.59</v>
      </c>
      <c r="AS223" s="18"/>
      <c r="AT223" s="18"/>
      <c r="AU223" s="18"/>
      <c r="AV223" s="18"/>
      <c r="AW223" s="3">
        <v>56.56</v>
      </c>
      <c r="AX223" s="18"/>
      <c r="AY223" s="3">
        <v>58.55</v>
      </c>
      <c r="AZ223" s="18"/>
      <c r="BA223" s="18"/>
      <c r="BB223" s="3">
        <v>62.78</v>
      </c>
      <c r="BC223" s="3">
        <v>63.61</v>
      </c>
      <c r="BD223" s="3">
        <v>54.22</v>
      </c>
      <c r="BE223" s="18"/>
      <c r="BF223" s="15">
        <f t="shared" si="14"/>
        <v>541.50000000000011</v>
      </c>
      <c r="BG223" s="2">
        <f t="shared" si="15"/>
        <v>10</v>
      </c>
      <c r="BH223" s="15">
        <f t="shared" si="17"/>
        <v>541.50000000000011</v>
      </c>
    </row>
    <row r="224" spans="1:60" x14ac:dyDescent="0.35">
      <c r="A224" s="2">
        <f t="shared" si="16"/>
        <v>222</v>
      </c>
      <c r="B224" s="8" t="s">
        <v>248</v>
      </c>
      <c r="C224" s="9">
        <v>394</v>
      </c>
      <c r="D224" s="2" t="s">
        <v>23</v>
      </c>
      <c r="E224" s="2">
        <v>0</v>
      </c>
      <c r="F224" s="10"/>
      <c r="G224" s="10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2">
        <v>52.48</v>
      </c>
      <c r="AC224" s="12">
        <v>47.96</v>
      </c>
      <c r="AD224" s="12">
        <v>60.12</v>
      </c>
      <c r="AE224" s="12">
        <v>59.4</v>
      </c>
      <c r="AF224" s="12">
        <v>62.35</v>
      </c>
      <c r="AG224" s="14"/>
      <c r="AH224" s="12">
        <v>51.23</v>
      </c>
      <c r="AI224" s="12">
        <v>47.26</v>
      </c>
      <c r="AJ224" s="14"/>
      <c r="AK224" s="14"/>
      <c r="AL224" s="14"/>
      <c r="AM224" s="12">
        <v>55.25</v>
      </c>
      <c r="AN224" s="12">
        <v>52.33</v>
      </c>
      <c r="AO224" s="18"/>
      <c r="AP224" s="18"/>
      <c r="AQ224" s="18"/>
      <c r="AR224" s="18"/>
      <c r="AS224" s="3">
        <v>52.7</v>
      </c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5">
        <f t="shared" si="14"/>
        <v>541.08000000000004</v>
      </c>
      <c r="BG224" s="2">
        <f t="shared" si="15"/>
        <v>10</v>
      </c>
      <c r="BH224" s="15">
        <f t="shared" si="17"/>
        <v>541.08000000000004</v>
      </c>
    </row>
    <row r="225" spans="1:60" x14ac:dyDescent="0.35">
      <c r="A225" s="2">
        <f t="shared" si="16"/>
        <v>223</v>
      </c>
      <c r="B225" s="8" t="s">
        <v>249</v>
      </c>
      <c r="C225" s="9">
        <v>3094</v>
      </c>
      <c r="D225" s="2" t="s">
        <v>11</v>
      </c>
      <c r="E225" s="2">
        <v>8</v>
      </c>
      <c r="F225" s="10"/>
      <c r="G225" s="10"/>
      <c r="H225" s="11"/>
      <c r="I225" s="11"/>
      <c r="J225" s="11"/>
      <c r="K225" s="11"/>
      <c r="L225" s="11"/>
      <c r="M225" s="11"/>
      <c r="N225" s="11"/>
      <c r="O225" s="11"/>
      <c r="P225" s="11"/>
      <c r="Q225" s="13">
        <v>46.88</v>
      </c>
      <c r="R225" s="14"/>
      <c r="S225" s="14"/>
      <c r="T225" s="14"/>
      <c r="U225" s="14"/>
      <c r="V225" s="13">
        <v>52.33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2">
        <v>61.39</v>
      </c>
      <c r="AH225" s="12">
        <v>48.03</v>
      </c>
      <c r="AI225" s="12">
        <v>54.64</v>
      </c>
      <c r="AJ225" s="14"/>
      <c r="AK225" s="14"/>
      <c r="AL225" s="14"/>
      <c r="AM225" s="14"/>
      <c r="AN225" s="14"/>
      <c r="AO225" s="18"/>
      <c r="AP225" s="18"/>
      <c r="AQ225" s="18"/>
      <c r="AR225" s="18"/>
      <c r="AS225" s="18"/>
      <c r="AT225" s="18"/>
      <c r="AU225" s="18"/>
      <c r="AV225" s="3">
        <v>63.55</v>
      </c>
      <c r="AW225" s="18"/>
      <c r="AX225" s="3">
        <v>52.87</v>
      </c>
      <c r="AY225" s="3">
        <v>55.08</v>
      </c>
      <c r="AZ225" s="3">
        <v>52.59</v>
      </c>
      <c r="BA225" s="18"/>
      <c r="BB225" s="18"/>
      <c r="BC225" s="18"/>
      <c r="BD225" s="3">
        <v>51.8</v>
      </c>
      <c r="BE225" s="18"/>
      <c r="BF225" s="15">
        <f t="shared" si="14"/>
        <v>539.16</v>
      </c>
      <c r="BG225" s="2">
        <f t="shared" si="15"/>
        <v>10</v>
      </c>
      <c r="BH225" s="15">
        <f t="shared" si="17"/>
        <v>539.16</v>
      </c>
    </row>
    <row r="226" spans="1:60" x14ac:dyDescent="0.35">
      <c r="A226" s="2">
        <f t="shared" si="16"/>
        <v>224</v>
      </c>
      <c r="B226" s="8" t="s">
        <v>250</v>
      </c>
      <c r="C226" s="9">
        <v>3061</v>
      </c>
      <c r="D226" s="2" t="s">
        <v>18</v>
      </c>
      <c r="E226" s="2">
        <v>6</v>
      </c>
      <c r="F226" s="10"/>
      <c r="G226" s="10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3">
        <v>52.55</v>
      </c>
      <c r="V226" s="13">
        <v>54.2</v>
      </c>
      <c r="W226" s="14"/>
      <c r="X226" s="14"/>
      <c r="Y226" s="12">
        <v>54.9</v>
      </c>
      <c r="Z226" s="14"/>
      <c r="AA226" s="14"/>
      <c r="AB226" s="14"/>
      <c r="AC226" s="12">
        <v>50.17</v>
      </c>
      <c r="AD226" s="14"/>
      <c r="AE226" s="14"/>
      <c r="AF226" s="14"/>
      <c r="AG226" s="12">
        <v>49.89</v>
      </c>
      <c r="AH226" s="14"/>
      <c r="AI226" s="14"/>
      <c r="AJ226" s="14"/>
      <c r="AK226" s="14"/>
      <c r="AL226" s="14"/>
      <c r="AM226" s="12">
        <v>57.24</v>
      </c>
      <c r="AN226" s="14"/>
      <c r="AO226" s="18"/>
      <c r="AP226" s="18"/>
      <c r="AQ226" s="18"/>
      <c r="AR226" s="3">
        <v>64.740000000000009</v>
      </c>
      <c r="AS226" s="18"/>
      <c r="AT226" s="18"/>
      <c r="AU226" s="18"/>
      <c r="AV226" s="18"/>
      <c r="AW226" s="3">
        <v>58.72</v>
      </c>
      <c r="AX226" s="18"/>
      <c r="AY226" s="18"/>
      <c r="AZ226" s="18"/>
      <c r="BA226" s="18"/>
      <c r="BB226" s="3">
        <v>42.52</v>
      </c>
      <c r="BC226" s="18"/>
      <c r="BD226" s="3">
        <v>52.84</v>
      </c>
      <c r="BE226" s="18"/>
      <c r="BF226" s="15">
        <f t="shared" si="14"/>
        <v>537.77</v>
      </c>
      <c r="BG226" s="2">
        <f t="shared" si="15"/>
        <v>10</v>
      </c>
      <c r="BH226" s="15">
        <f t="shared" si="17"/>
        <v>537.77</v>
      </c>
    </row>
    <row r="227" spans="1:60" x14ac:dyDescent="0.35">
      <c r="A227" s="2">
        <f t="shared" si="16"/>
        <v>225</v>
      </c>
      <c r="B227" s="8" t="s">
        <v>251</v>
      </c>
      <c r="C227" s="9">
        <v>1289</v>
      </c>
      <c r="D227" s="2" t="s">
        <v>26</v>
      </c>
      <c r="E227" s="2">
        <v>1</v>
      </c>
      <c r="F227" s="12">
        <v>62.64</v>
      </c>
      <c r="G227" s="14"/>
      <c r="H227" s="14"/>
      <c r="I227" s="14"/>
      <c r="J227" s="14"/>
      <c r="K227" s="14"/>
      <c r="L227" s="14"/>
      <c r="M227" s="14"/>
      <c r="N227" s="13">
        <v>55.73</v>
      </c>
      <c r="O227" s="13">
        <v>62.75</v>
      </c>
      <c r="P227" s="14"/>
      <c r="Q227" s="13">
        <v>68.34</v>
      </c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2">
        <v>48.11</v>
      </c>
      <c r="AE227" s="14"/>
      <c r="AF227" s="14"/>
      <c r="AG227" s="14"/>
      <c r="AH227" s="14"/>
      <c r="AI227" s="14"/>
      <c r="AJ227" s="14"/>
      <c r="AK227" s="14"/>
      <c r="AL227" s="14"/>
      <c r="AM227" s="14"/>
      <c r="AN227" s="12">
        <v>45.44</v>
      </c>
      <c r="AO227" s="3">
        <v>53.09</v>
      </c>
      <c r="AP227" s="18"/>
      <c r="AQ227" s="18"/>
      <c r="AR227" s="18"/>
      <c r="AS227" s="18"/>
      <c r="AT227" s="18"/>
      <c r="AU227" s="18"/>
      <c r="AV227" s="18"/>
      <c r="AW227" s="18"/>
      <c r="AX227" s="3">
        <v>62.81</v>
      </c>
      <c r="AY227" s="18"/>
      <c r="AZ227" s="18"/>
      <c r="BA227" s="18"/>
      <c r="BB227" s="18"/>
      <c r="BC227" s="18"/>
      <c r="BD227" s="3">
        <v>45.95</v>
      </c>
      <c r="BE227" s="18"/>
      <c r="BF227" s="15">
        <f t="shared" si="14"/>
        <v>504.86</v>
      </c>
      <c r="BG227" s="2">
        <f t="shared" si="15"/>
        <v>9</v>
      </c>
      <c r="BH227" s="15">
        <f t="shared" si="17"/>
        <v>504.86</v>
      </c>
    </row>
    <row r="228" spans="1:60" x14ac:dyDescent="0.35">
      <c r="A228" s="2">
        <f t="shared" si="16"/>
        <v>226</v>
      </c>
      <c r="B228" s="8" t="s">
        <v>252</v>
      </c>
      <c r="C228" s="9">
        <v>1083</v>
      </c>
      <c r="D228" s="2" t="s">
        <v>26</v>
      </c>
      <c r="E228" s="2">
        <v>1</v>
      </c>
      <c r="F228" s="10"/>
      <c r="G228" s="10"/>
      <c r="H228" s="11"/>
      <c r="I228" s="11"/>
      <c r="J228" s="14"/>
      <c r="K228" s="12">
        <v>63.16</v>
      </c>
      <c r="L228" s="14"/>
      <c r="M228" s="14"/>
      <c r="N228" s="14"/>
      <c r="O228" s="14"/>
      <c r="P228" s="14"/>
      <c r="Q228" s="13">
        <v>47.15</v>
      </c>
      <c r="R228" s="14"/>
      <c r="S228" s="14"/>
      <c r="T228" s="14"/>
      <c r="U228" s="13">
        <v>48.51</v>
      </c>
      <c r="V228" s="14"/>
      <c r="W228" s="14"/>
      <c r="X228" s="12">
        <v>50.34</v>
      </c>
      <c r="Y228" s="14"/>
      <c r="Z228" s="14"/>
      <c r="AA228" s="14"/>
      <c r="AB228" s="12">
        <v>43.04</v>
      </c>
      <c r="AC228" s="12">
        <v>50.69</v>
      </c>
      <c r="AD228" s="14"/>
      <c r="AE228" s="14"/>
      <c r="AF228" s="14"/>
      <c r="AG228" s="14"/>
      <c r="AH228" s="14"/>
      <c r="AI228" s="14"/>
      <c r="AJ228" s="14"/>
      <c r="AK228" s="14"/>
      <c r="AL228" s="14"/>
      <c r="AM228" s="12">
        <v>43.36</v>
      </c>
      <c r="AN228" s="12">
        <v>50.92</v>
      </c>
      <c r="AO228" s="3">
        <v>58.93</v>
      </c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3">
        <v>45.27</v>
      </c>
      <c r="BB228" s="18"/>
      <c r="BC228" s="18"/>
      <c r="BD228" s="18"/>
      <c r="BE228" s="18"/>
      <c r="BF228" s="15">
        <f t="shared" si="14"/>
        <v>501.37</v>
      </c>
      <c r="BG228" s="2">
        <f t="shared" si="15"/>
        <v>10</v>
      </c>
      <c r="BH228" s="15">
        <f t="shared" si="17"/>
        <v>501.37</v>
      </c>
    </row>
    <row r="229" spans="1:60" x14ac:dyDescent="0.35">
      <c r="A229" s="2">
        <f t="shared" si="16"/>
        <v>227</v>
      </c>
      <c r="B229" s="8" t="s">
        <v>253</v>
      </c>
      <c r="C229" s="9">
        <v>926</v>
      </c>
      <c r="D229" s="2" t="s">
        <v>29</v>
      </c>
      <c r="E229" s="2">
        <v>4</v>
      </c>
      <c r="F229" s="10"/>
      <c r="G229" s="10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3">
        <v>56.52</v>
      </c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2">
        <v>49.83</v>
      </c>
      <c r="AH229" s="12">
        <v>56.73</v>
      </c>
      <c r="AI229" s="14"/>
      <c r="AJ229" s="14"/>
      <c r="AK229" s="14"/>
      <c r="AL229" s="14"/>
      <c r="AM229" s="14"/>
      <c r="AN229" s="14"/>
      <c r="AO229" s="18"/>
      <c r="AP229" s="18"/>
      <c r="AQ229" s="18"/>
      <c r="AR229" s="3">
        <v>51.64</v>
      </c>
      <c r="AS229" s="18"/>
      <c r="AT229" s="18"/>
      <c r="AU229" s="18"/>
      <c r="AV229" s="18"/>
      <c r="AW229" s="3">
        <v>61.09</v>
      </c>
      <c r="AX229" s="3">
        <v>48.72</v>
      </c>
      <c r="AY229" s="3">
        <v>60.6</v>
      </c>
      <c r="AZ229" s="18"/>
      <c r="BA229" s="18"/>
      <c r="BB229" s="3">
        <v>55.46</v>
      </c>
      <c r="BC229" s="18"/>
      <c r="BD229" s="3">
        <v>58.42</v>
      </c>
      <c r="BE229" s="18"/>
      <c r="BF229" s="15">
        <f t="shared" si="14"/>
        <v>499.01</v>
      </c>
      <c r="BG229" s="2">
        <f t="shared" si="15"/>
        <v>9</v>
      </c>
      <c r="BH229" s="15">
        <f t="shared" si="17"/>
        <v>499.01</v>
      </c>
    </row>
    <row r="230" spans="1:60" x14ac:dyDescent="0.35">
      <c r="A230" s="2">
        <f t="shared" si="16"/>
        <v>228</v>
      </c>
      <c r="B230" s="8" t="s">
        <v>254</v>
      </c>
      <c r="C230" s="9">
        <v>927</v>
      </c>
      <c r="D230" s="2" t="s">
        <v>29</v>
      </c>
      <c r="E230" s="2">
        <v>4</v>
      </c>
      <c r="F230" s="10"/>
      <c r="G230" s="10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3">
        <v>56.52</v>
      </c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2">
        <v>49.83</v>
      </c>
      <c r="AH230" s="12">
        <v>56.73</v>
      </c>
      <c r="AI230" s="14"/>
      <c r="AJ230" s="14"/>
      <c r="AK230" s="14"/>
      <c r="AL230" s="14"/>
      <c r="AM230" s="14"/>
      <c r="AN230" s="14"/>
      <c r="AO230" s="18"/>
      <c r="AP230" s="18"/>
      <c r="AQ230" s="18"/>
      <c r="AR230" s="3">
        <v>51.64</v>
      </c>
      <c r="AS230" s="18"/>
      <c r="AT230" s="18"/>
      <c r="AU230" s="18"/>
      <c r="AV230" s="18"/>
      <c r="AW230" s="3">
        <v>61.09</v>
      </c>
      <c r="AX230" s="3">
        <v>48.72</v>
      </c>
      <c r="AY230" s="3">
        <v>60.6</v>
      </c>
      <c r="AZ230" s="18"/>
      <c r="BA230" s="18"/>
      <c r="BB230" s="3">
        <v>55.46</v>
      </c>
      <c r="BC230" s="18"/>
      <c r="BD230" s="3">
        <v>58.42</v>
      </c>
      <c r="BE230" s="18"/>
      <c r="BF230" s="15">
        <f t="shared" si="14"/>
        <v>499.01</v>
      </c>
      <c r="BG230" s="2">
        <f t="shared" si="15"/>
        <v>9</v>
      </c>
      <c r="BH230" s="15">
        <f t="shared" si="17"/>
        <v>499.01</v>
      </c>
    </row>
    <row r="231" spans="1:60" x14ac:dyDescent="0.35">
      <c r="A231" s="2">
        <f t="shared" si="16"/>
        <v>229</v>
      </c>
      <c r="B231" s="8" t="s">
        <v>255</v>
      </c>
      <c r="C231" s="9">
        <v>572</v>
      </c>
      <c r="D231" s="2" t="s">
        <v>78</v>
      </c>
      <c r="E231" s="2">
        <v>0</v>
      </c>
      <c r="F231" s="10"/>
      <c r="G231" s="10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2">
        <v>62.35</v>
      </c>
      <c r="AG231" s="12">
        <v>52.2</v>
      </c>
      <c r="AH231" s="12">
        <v>51.23</v>
      </c>
      <c r="AI231" s="12">
        <v>47.26</v>
      </c>
      <c r="AJ231" s="14"/>
      <c r="AK231" s="14"/>
      <c r="AL231" s="12">
        <v>57.17</v>
      </c>
      <c r="AM231" s="12">
        <v>55.25</v>
      </c>
      <c r="AN231" s="12">
        <v>52.33</v>
      </c>
      <c r="AO231" s="18"/>
      <c r="AP231" s="18"/>
      <c r="AQ231" s="18"/>
      <c r="AR231" s="18"/>
      <c r="AS231" s="3">
        <v>52.7</v>
      </c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3">
        <v>53.72</v>
      </c>
      <c r="BE231" s="18"/>
      <c r="BF231" s="15">
        <f t="shared" si="14"/>
        <v>484.20999999999992</v>
      </c>
      <c r="BG231" s="2">
        <f t="shared" si="15"/>
        <v>9</v>
      </c>
      <c r="BH231" s="15">
        <f t="shared" si="17"/>
        <v>484.20999999999992</v>
      </c>
    </row>
    <row r="232" spans="1:60" x14ac:dyDescent="0.35">
      <c r="A232" s="2">
        <f t="shared" si="16"/>
        <v>230</v>
      </c>
      <c r="B232" s="8" t="s">
        <v>256</v>
      </c>
      <c r="C232" s="9">
        <v>2798</v>
      </c>
      <c r="D232" s="2" t="s">
        <v>233</v>
      </c>
      <c r="E232" s="2">
        <v>8</v>
      </c>
      <c r="F232" s="10"/>
      <c r="G232" s="10"/>
      <c r="H232" s="11"/>
      <c r="I232" s="11"/>
      <c r="J232" s="11"/>
      <c r="K232" s="11"/>
      <c r="L232" s="11"/>
      <c r="M232" s="11"/>
      <c r="N232" s="14"/>
      <c r="O232" s="14"/>
      <c r="P232" s="13">
        <v>51.06</v>
      </c>
      <c r="Q232" s="14"/>
      <c r="R232" s="14"/>
      <c r="S232" s="14"/>
      <c r="T232" s="14"/>
      <c r="U232" s="14"/>
      <c r="V232" s="13">
        <v>39.299999999999997</v>
      </c>
      <c r="W232" s="12">
        <v>47.38</v>
      </c>
      <c r="X232" s="12">
        <v>57.98</v>
      </c>
      <c r="Y232" s="12">
        <v>47.28</v>
      </c>
      <c r="Z232" s="14"/>
      <c r="AA232" s="14"/>
      <c r="AB232" s="12">
        <v>40.15</v>
      </c>
      <c r="AC232" s="14"/>
      <c r="AD232" s="12">
        <v>40.450000000000003</v>
      </c>
      <c r="AE232" s="12">
        <v>43.42</v>
      </c>
      <c r="AF232" s="14"/>
      <c r="AG232" s="14"/>
      <c r="AH232" s="14"/>
      <c r="AI232" s="14"/>
      <c r="AJ232" s="14"/>
      <c r="AK232" s="14"/>
      <c r="AL232" s="14"/>
      <c r="AM232" s="14"/>
      <c r="AN232" s="14"/>
      <c r="AO232" s="18"/>
      <c r="AP232" s="18"/>
      <c r="AQ232" s="18"/>
      <c r="AR232" s="18"/>
      <c r="AS232" s="18"/>
      <c r="AT232" s="18"/>
      <c r="AU232" s="18"/>
      <c r="AV232" s="18"/>
      <c r="AW232" s="18"/>
      <c r="AX232" s="3">
        <v>51.41</v>
      </c>
      <c r="AY232" s="18"/>
      <c r="AZ232" s="3">
        <v>58.71</v>
      </c>
      <c r="BA232" s="18"/>
      <c r="BB232" s="18"/>
      <c r="BC232" s="18"/>
      <c r="BD232" s="18"/>
      <c r="BE232" s="18"/>
      <c r="BF232" s="15">
        <f t="shared" si="14"/>
        <v>477.13999999999993</v>
      </c>
      <c r="BG232" s="2">
        <f t="shared" si="15"/>
        <v>10</v>
      </c>
      <c r="BH232" s="15">
        <f t="shared" si="17"/>
        <v>477.13999999999993</v>
      </c>
    </row>
    <row r="233" spans="1:60" x14ac:dyDescent="0.35">
      <c r="A233" s="2">
        <f t="shared" si="16"/>
        <v>231</v>
      </c>
      <c r="B233" s="8" t="s">
        <v>257</v>
      </c>
      <c r="C233" s="9">
        <v>3562</v>
      </c>
      <c r="D233" s="2" t="s">
        <v>89</v>
      </c>
      <c r="E233" s="2">
        <v>8</v>
      </c>
      <c r="F233" s="10"/>
      <c r="G233" s="10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3">
        <v>44.55</v>
      </c>
      <c r="U233" s="13">
        <v>61.48</v>
      </c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3">
        <v>49.46</v>
      </c>
      <c r="AP233" s="3">
        <v>55.14</v>
      </c>
      <c r="AQ233" s="3">
        <v>57.59</v>
      </c>
      <c r="AR233" s="20"/>
      <c r="AS233" s="3">
        <v>56.36</v>
      </c>
      <c r="AT233" s="3">
        <v>52.6</v>
      </c>
      <c r="AU233" s="20"/>
      <c r="AV233" s="20"/>
      <c r="AW233" s="3">
        <v>39.81</v>
      </c>
      <c r="AX233" s="20"/>
      <c r="AY233" s="20"/>
      <c r="AZ233" s="20"/>
      <c r="BA233" s="20"/>
      <c r="BB233" s="3">
        <v>59.43</v>
      </c>
      <c r="BC233" s="20"/>
      <c r="BD233" s="20"/>
      <c r="BE233" s="20"/>
      <c r="BF233" s="15">
        <f t="shared" si="14"/>
        <v>476.42000000000007</v>
      </c>
      <c r="BG233" s="2">
        <f t="shared" si="15"/>
        <v>9</v>
      </c>
      <c r="BH233" s="15">
        <f t="shared" si="17"/>
        <v>476.42000000000007</v>
      </c>
    </row>
    <row r="234" spans="1:60" x14ac:dyDescent="0.35">
      <c r="A234" s="2">
        <f t="shared" si="16"/>
        <v>232</v>
      </c>
      <c r="B234" s="8" t="s">
        <v>258</v>
      </c>
      <c r="C234" s="9">
        <v>3034</v>
      </c>
      <c r="D234" s="2" t="s">
        <v>11</v>
      </c>
      <c r="E234" s="2">
        <v>8</v>
      </c>
      <c r="F234" s="10"/>
      <c r="G234" s="10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3">
        <v>58.57</v>
      </c>
      <c r="V234" s="14"/>
      <c r="W234" s="14"/>
      <c r="X234" s="14"/>
      <c r="Y234" s="12">
        <v>62.7</v>
      </c>
      <c r="Z234" s="14"/>
      <c r="AA234" s="12">
        <v>67.14</v>
      </c>
      <c r="AB234" s="14"/>
      <c r="AC234" s="12">
        <v>58.51</v>
      </c>
      <c r="AD234" s="14"/>
      <c r="AE234" s="12">
        <v>61.12</v>
      </c>
      <c r="AF234" s="12">
        <v>55.9</v>
      </c>
      <c r="AG234" s="14"/>
      <c r="AH234" s="12">
        <v>61.62</v>
      </c>
      <c r="AI234" s="14"/>
      <c r="AJ234" s="14"/>
      <c r="AK234" s="14"/>
      <c r="AL234" s="14"/>
      <c r="AM234" s="14"/>
      <c r="AN234" s="14"/>
      <c r="AO234" s="18"/>
      <c r="AP234" s="18"/>
      <c r="AQ234" s="3">
        <v>49.42</v>
      </c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5">
        <f t="shared" si="14"/>
        <v>474.98</v>
      </c>
      <c r="BG234" s="2">
        <f t="shared" si="15"/>
        <v>8</v>
      </c>
      <c r="BH234" s="15">
        <f t="shared" si="17"/>
        <v>474.98</v>
      </c>
    </row>
    <row r="235" spans="1:60" x14ac:dyDescent="0.35">
      <c r="A235" s="2">
        <f t="shared" si="16"/>
        <v>233</v>
      </c>
      <c r="B235" s="8" t="s">
        <v>259</v>
      </c>
      <c r="C235" s="9">
        <v>878</v>
      </c>
      <c r="D235" s="2" t="s">
        <v>78</v>
      </c>
      <c r="E235" s="2">
        <v>0</v>
      </c>
      <c r="F235" s="10"/>
      <c r="G235" s="10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2">
        <v>63.89</v>
      </c>
      <c r="AB235" s="12">
        <v>47.65</v>
      </c>
      <c r="AC235" s="14"/>
      <c r="AD235" s="14"/>
      <c r="AE235" s="14"/>
      <c r="AF235" s="14"/>
      <c r="AG235" s="12">
        <v>57.34</v>
      </c>
      <c r="AH235" s="14"/>
      <c r="AI235" s="12">
        <v>45.46</v>
      </c>
      <c r="AJ235" s="14"/>
      <c r="AK235" s="14"/>
      <c r="AL235" s="12">
        <v>44.51</v>
      </c>
      <c r="AM235" s="12">
        <v>53.17</v>
      </c>
      <c r="AN235" s="12">
        <v>43.52</v>
      </c>
      <c r="AO235" s="18"/>
      <c r="AP235" s="18"/>
      <c r="AQ235" s="18"/>
      <c r="AR235" s="3">
        <v>65.56</v>
      </c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3">
        <v>52.56</v>
      </c>
      <c r="BF235" s="15">
        <f t="shared" si="14"/>
        <v>473.66</v>
      </c>
      <c r="BG235" s="2">
        <f t="shared" si="15"/>
        <v>9</v>
      </c>
      <c r="BH235" s="15">
        <f t="shared" si="17"/>
        <v>473.66</v>
      </c>
    </row>
    <row r="236" spans="1:60" x14ac:dyDescent="0.35">
      <c r="A236" s="2">
        <f t="shared" si="16"/>
        <v>234</v>
      </c>
      <c r="B236" s="8" t="s">
        <v>260</v>
      </c>
      <c r="C236" s="9">
        <v>2118</v>
      </c>
      <c r="D236" s="2" t="s">
        <v>13</v>
      </c>
      <c r="E236" s="2">
        <v>3</v>
      </c>
      <c r="F236" s="10"/>
      <c r="G236" s="1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3">
        <v>58.52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2">
        <v>41.98</v>
      </c>
      <c r="AF236" s="14"/>
      <c r="AG236" s="14"/>
      <c r="AH236" s="14"/>
      <c r="AI236" s="14"/>
      <c r="AJ236" s="12">
        <v>58.64</v>
      </c>
      <c r="AK236" s="12">
        <v>45.34</v>
      </c>
      <c r="AL236" s="12">
        <v>43.25</v>
      </c>
      <c r="AM236" s="14"/>
      <c r="AN236" s="14"/>
      <c r="AO236" s="18"/>
      <c r="AP236" s="18"/>
      <c r="AQ236" s="3">
        <v>59.92</v>
      </c>
      <c r="AR236" s="3">
        <v>53.57</v>
      </c>
      <c r="AS236" s="3">
        <v>54.13</v>
      </c>
      <c r="AT236" s="18"/>
      <c r="AU236" s="18"/>
      <c r="AV236" s="18"/>
      <c r="AW236" s="18"/>
      <c r="AX236" s="18"/>
      <c r="AY236" s="18"/>
      <c r="AZ236" s="18"/>
      <c r="BA236" s="18"/>
      <c r="BB236" s="3">
        <v>50.73</v>
      </c>
      <c r="BC236" s="18"/>
      <c r="BD236" s="18"/>
      <c r="BE236" s="18"/>
      <c r="BF236" s="15">
        <f t="shared" si="14"/>
        <v>466.08</v>
      </c>
      <c r="BG236" s="2">
        <f t="shared" si="15"/>
        <v>9</v>
      </c>
      <c r="BH236" s="15">
        <f t="shared" si="17"/>
        <v>466.08</v>
      </c>
    </row>
    <row r="237" spans="1:60" x14ac:dyDescent="0.35">
      <c r="A237" s="2">
        <f t="shared" si="16"/>
        <v>235</v>
      </c>
      <c r="B237" s="8" t="s">
        <v>261</v>
      </c>
      <c r="C237" s="9">
        <v>2930</v>
      </c>
      <c r="D237" s="2" t="s">
        <v>35</v>
      </c>
      <c r="E237" s="2">
        <v>0</v>
      </c>
      <c r="F237" s="10"/>
      <c r="G237" s="10"/>
      <c r="H237" s="11"/>
      <c r="I237" s="12">
        <v>54.48</v>
      </c>
      <c r="J237" s="14"/>
      <c r="K237" s="14"/>
      <c r="L237" s="14"/>
      <c r="M237" s="14"/>
      <c r="N237" s="14"/>
      <c r="O237" s="13">
        <v>61.53</v>
      </c>
      <c r="P237" s="14"/>
      <c r="Q237" s="14"/>
      <c r="R237" s="14"/>
      <c r="S237" s="13">
        <v>62.79</v>
      </c>
      <c r="T237" s="14"/>
      <c r="U237" s="14"/>
      <c r="V237" s="14"/>
      <c r="W237" s="12">
        <v>58.42</v>
      </c>
      <c r="X237" s="14"/>
      <c r="Y237" s="14"/>
      <c r="Z237" s="12">
        <v>63.02</v>
      </c>
      <c r="AA237" s="14"/>
      <c r="AB237" s="14"/>
      <c r="AC237" s="14"/>
      <c r="AD237" s="14"/>
      <c r="AE237" s="12">
        <v>60.88</v>
      </c>
      <c r="AF237" s="14"/>
      <c r="AG237" s="14"/>
      <c r="AH237" s="14"/>
      <c r="AI237" s="14"/>
      <c r="AJ237" s="14"/>
      <c r="AK237" s="14"/>
      <c r="AL237" s="14"/>
      <c r="AM237" s="14"/>
      <c r="AN237" s="14"/>
      <c r="AO237" s="18"/>
      <c r="AP237" s="18"/>
      <c r="AQ237" s="18"/>
      <c r="AR237" s="18"/>
      <c r="AS237" s="18"/>
      <c r="AT237" s="18"/>
      <c r="AU237" s="3">
        <v>49.42</v>
      </c>
      <c r="AV237" s="18"/>
      <c r="AW237" s="18"/>
      <c r="AX237" s="18"/>
      <c r="AY237" s="18"/>
      <c r="AZ237" s="18"/>
      <c r="BA237" s="18"/>
      <c r="BB237" s="18"/>
      <c r="BC237" s="18"/>
      <c r="BD237" s="18"/>
      <c r="BE237" s="3">
        <v>52.09</v>
      </c>
      <c r="BF237" s="15">
        <f t="shared" si="14"/>
        <v>462.63</v>
      </c>
      <c r="BG237" s="2">
        <f t="shared" si="15"/>
        <v>8</v>
      </c>
      <c r="BH237" s="15">
        <f t="shared" si="17"/>
        <v>462.63</v>
      </c>
    </row>
    <row r="238" spans="1:60" x14ac:dyDescent="0.35">
      <c r="A238" s="2">
        <f t="shared" si="16"/>
        <v>236</v>
      </c>
      <c r="B238" s="8" t="s">
        <v>262</v>
      </c>
      <c r="C238" s="9">
        <v>3172</v>
      </c>
      <c r="D238" s="2" t="s">
        <v>15</v>
      </c>
      <c r="E238" s="2">
        <v>5</v>
      </c>
      <c r="F238" s="10"/>
      <c r="G238" s="10"/>
      <c r="H238" s="12">
        <v>50.54</v>
      </c>
      <c r="I238" s="14"/>
      <c r="J238" s="14"/>
      <c r="K238" s="14"/>
      <c r="L238" s="12">
        <v>51.84</v>
      </c>
      <c r="M238" s="14"/>
      <c r="N238" s="14"/>
      <c r="O238" s="13">
        <v>51.88</v>
      </c>
      <c r="P238" s="14"/>
      <c r="Q238" s="14"/>
      <c r="R238" s="14"/>
      <c r="S238" s="14"/>
      <c r="T238" s="13">
        <v>41.77</v>
      </c>
      <c r="U238" s="14"/>
      <c r="V238" s="14"/>
      <c r="W238" s="14"/>
      <c r="X238" s="14"/>
      <c r="Y238" s="14"/>
      <c r="Z238" s="14"/>
      <c r="AA238" s="14"/>
      <c r="AB238" s="12">
        <v>65.88</v>
      </c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8"/>
      <c r="AP238" s="18"/>
      <c r="AQ238" s="18"/>
      <c r="AR238" s="18"/>
      <c r="AS238" s="18"/>
      <c r="AT238" s="3">
        <v>63.57</v>
      </c>
      <c r="AU238" s="3">
        <v>63.24</v>
      </c>
      <c r="AV238" s="3">
        <v>67.62</v>
      </c>
      <c r="AW238" s="18"/>
      <c r="AX238" s="18"/>
      <c r="AY238" s="18"/>
      <c r="AZ238" s="18"/>
      <c r="BA238" s="18"/>
      <c r="BB238" s="18"/>
      <c r="BC238" s="18"/>
      <c r="BD238" s="18"/>
      <c r="BE238" s="18"/>
      <c r="BF238" s="15">
        <f t="shared" si="14"/>
        <v>456.34</v>
      </c>
      <c r="BG238" s="2">
        <f t="shared" si="15"/>
        <v>8</v>
      </c>
      <c r="BH238" s="15">
        <f t="shared" si="17"/>
        <v>456.34</v>
      </c>
    </row>
    <row r="239" spans="1:60" x14ac:dyDescent="0.35">
      <c r="A239" s="2">
        <f t="shared" si="16"/>
        <v>237</v>
      </c>
      <c r="B239" s="8" t="s">
        <v>263</v>
      </c>
      <c r="C239" s="9">
        <v>3294</v>
      </c>
      <c r="D239" s="2" t="s">
        <v>40</v>
      </c>
      <c r="E239" s="2">
        <v>7</v>
      </c>
      <c r="F239" s="10"/>
      <c r="G239" s="10"/>
      <c r="H239" s="12">
        <v>53.86</v>
      </c>
      <c r="I239" s="14"/>
      <c r="J239" s="14"/>
      <c r="K239" s="14"/>
      <c r="L239" s="14"/>
      <c r="M239" s="14"/>
      <c r="N239" s="14"/>
      <c r="O239" s="14"/>
      <c r="P239" s="14"/>
      <c r="Q239" s="13">
        <v>51.15</v>
      </c>
      <c r="R239" s="14"/>
      <c r="S239" s="13">
        <v>59.06</v>
      </c>
      <c r="T239" s="13">
        <v>61.65</v>
      </c>
      <c r="U239" s="14"/>
      <c r="V239" s="14"/>
      <c r="W239" s="14"/>
      <c r="X239" s="14"/>
      <c r="Y239" s="14"/>
      <c r="Z239" s="14"/>
      <c r="AA239" s="12">
        <v>64.14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8"/>
      <c r="AP239" s="3">
        <v>53.6</v>
      </c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3">
        <v>51.37</v>
      </c>
      <c r="BC239" s="18"/>
      <c r="BD239" s="3">
        <v>60.06</v>
      </c>
      <c r="BE239" s="18"/>
      <c r="BF239" s="15">
        <f t="shared" si="14"/>
        <v>454.89000000000004</v>
      </c>
      <c r="BG239" s="2">
        <f t="shared" si="15"/>
        <v>8</v>
      </c>
      <c r="BH239" s="15">
        <f t="shared" si="17"/>
        <v>454.89000000000004</v>
      </c>
    </row>
    <row r="240" spans="1:60" x14ac:dyDescent="0.35">
      <c r="A240" s="2">
        <f t="shared" si="16"/>
        <v>238</v>
      </c>
      <c r="B240" s="8" t="s">
        <v>264</v>
      </c>
      <c r="C240" s="9">
        <v>3285</v>
      </c>
      <c r="D240" s="2" t="s">
        <v>40</v>
      </c>
      <c r="E240" s="2">
        <v>7</v>
      </c>
      <c r="F240" s="10"/>
      <c r="G240" s="10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2">
        <v>54.89</v>
      </c>
      <c r="AD240" s="12">
        <v>55.52</v>
      </c>
      <c r="AE240" s="14"/>
      <c r="AF240" s="14"/>
      <c r="AG240" s="14"/>
      <c r="AH240" s="14"/>
      <c r="AI240" s="12">
        <v>65.55</v>
      </c>
      <c r="AJ240" s="14"/>
      <c r="AK240" s="14"/>
      <c r="AL240" s="14"/>
      <c r="AM240" s="14"/>
      <c r="AN240" s="14"/>
      <c r="AO240" s="18"/>
      <c r="AP240" s="18"/>
      <c r="AQ240" s="18"/>
      <c r="AR240" s="18"/>
      <c r="AS240" s="18"/>
      <c r="AT240" s="18"/>
      <c r="AU240" s="18"/>
      <c r="AV240" s="18"/>
      <c r="AW240" s="3">
        <v>60.76</v>
      </c>
      <c r="AX240" s="18"/>
      <c r="AY240" s="3">
        <v>51.92</v>
      </c>
      <c r="AZ240" s="18"/>
      <c r="BA240" s="18"/>
      <c r="BB240" s="3">
        <v>51.86</v>
      </c>
      <c r="BC240" s="3">
        <v>54.92</v>
      </c>
      <c r="BD240" s="3">
        <v>54.21</v>
      </c>
      <c r="BE240" s="18"/>
      <c r="BF240" s="15">
        <f t="shared" si="14"/>
        <v>449.63</v>
      </c>
      <c r="BG240" s="2">
        <f t="shared" si="15"/>
        <v>8</v>
      </c>
      <c r="BH240" s="15">
        <f t="shared" si="17"/>
        <v>449.63</v>
      </c>
    </row>
    <row r="241" spans="1:60" x14ac:dyDescent="0.35">
      <c r="A241" s="2">
        <f t="shared" si="16"/>
        <v>239</v>
      </c>
      <c r="B241" s="8" t="s">
        <v>265</v>
      </c>
      <c r="C241" s="9">
        <v>1663</v>
      </c>
      <c r="D241" s="2" t="s">
        <v>13</v>
      </c>
      <c r="E241" s="2">
        <v>3</v>
      </c>
      <c r="F241" s="10"/>
      <c r="G241" s="12">
        <v>50.31</v>
      </c>
      <c r="H241" s="12">
        <v>48.81</v>
      </c>
      <c r="I241" s="14"/>
      <c r="J241" s="13">
        <v>47.28</v>
      </c>
      <c r="K241" s="12">
        <v>48.16</v>
      </c>
      <c r="L241" s="12">
        <v>48.16</v>
      </c>
      <c r="M241" s="14"/>
      <c r="N241" s="14"/>
      <c r="O241" s="14"/>
      <c r="P241" s="14"/>
      <c r="Q241" s="14"/>
      <c r="R241" s="13">
        <v>54.87</v>
      </c>
      <c r="S241" s="14"/>
      <c r="T241" s="14"/>
      <c r="U241" s="14"/>
      <c r="V241" s="14"/>
      <c r="W241" s="14"/>
      <c r="X241" s="12">
        <v>42.48</v>
      </c>
      <c r="Y241" s="14"/>
      <c r="Z241" s="14"/>
      <c r="AA241" s="14"/>
      <c r="AB241" s="12">
        <v>47.97</v>
      </c>
      <c r="AC241" s="12">
        <v>58.73</v>
      </c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5">
        <f t="shared" si="14"/>
        <v>446.77</v>
      </c>
      <c r="BG241" s="2">
        <f t="shared" si="15"/>
        <v>9</v>
      </c>
      <c r="BH241" s="15">
        <f t="shared" si="17"/>
        <v>446.77</v>
      </c>
    </row>
    <row r="242" spans="1:60" x14ac:dyDescent="0.35">
      <c r="A242" s="2">
        <f t="shared" si="16"/>
        <v>240</v>
      </c>
      <c r="B242" s="8" t="s">
        <v>266</v>
      </c>
      <c r="C242" s="9">
        <v>3162</v>
      </c>
      <c r="D242" s="2" t="s">
        <v>18</v>
      </c>
      <c r="E242" s="2">
        <v>6</v>
      </c>
      <c r="F242" s="10"/>
      <c r="G242" s="10"/>
      <c r="H242" s="11"/>
      <c r="I242" s="11"/>
      <c r="J242" s="11"/>
      <c r="K242" s="11"/>
      <c r="L242" s="11"/>
      <c r="M242" s="11"/>
      <c r="N242" s="11"/>
      <c r="O242" s="11"/>
      <c r="P242" s="11"/>
      <c r="Q242" s="13">
        <v>44.58</v>
      </c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2">
        <v>49.51</v>
      </c>
      <c r="AC242" s="12">
        <v>48.92</v>
      </c>
      <c r="AD242" s="14"/>
      <c r="AE242" s="14"/>
      <c r="AF242" s="12">
        <v>56.35</v>
      </c>
      <c r="AG242" s="14"/>
      <c r="AH242" s="12">
        <v>38.43</v>
      </c>
      <c r="AI242" s="14"/>
      <c r="AJ242" s="14"/>
      <c r="AK242" s="12">
        <v>61.68</v>
      </c>
      <c r="AL242" s="14"/>
      <c r="AM242" s="14"/>
      <c r="AN242" s="14"/>
      <c r="AO242" s="18"/>
      <c r="AP242" s="18"/>
      <c r="AQ242" s="18"/>
      <c r="AR242" s="18"/>
      <c r="AS242" s="18"/>
      <c r="AT242" s="3">
        <v>45.74</v>
      </c>
      <c r="AU242" s="18"/>
      <c r="AV242" s="18"/>
      <c r="AW242" s="18"/>
      <c r="AX242" s="18"/>
      <c r="AY242" s="18"/>
      <c r="AZ242" s="3">
        <v>40.950000000000003</v>
      </c>
      <c r="BA242" s="18"/>
      <c r="BB242" s="18"/>
      <c r="BC242" s="18"/>
      <c r="BD242" s="3">
        <v>49.3</v>
      </c>
      <c r="BE242" s="18"/>
      <c r="BF242" s="15">
        <f t="shared" si="14"/>
        <v>435.46</v>
      </c>
      <c r="BG242" s="2">
        <f t="shared" si="15"/>
        <v>9</v>
      </c>
      <c r="BH242" s="15">
        <f t="shared" si="17"/>
        <v>435.46</v>
      </c>
    </row>
    <row r="243" spans="1:60" x14ac:dyDescent="0.35">
      <c r="A243" s="2">
        <f t="shared" si="16"/>
        <v>241</v>
      </c>
      <c r="B243" s="8" t="s">
        <v>267</v>
      </c>
      <c r="C243" s="9">
        <v>3277</v>
      </c>
      <c r="D243" s="2" t="s">
        <v>40</v>
      </c>
      <c r="E243" s="2">
        <v>7</v>
      </c>
      <c r="F243" s="10"/>
      <c r="G243" s="10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2">
        <v>54.89</v>
      </c>
      <c r="AD243" s="12">
        <v>55.52</v>
      </c>
      <c r="AE243" s="14"/>
      <c r="AF243" s="14"/>
      <c r="AG243" s="14"/>
      <c r="AH243" s="14"/>
      <c r="AI243" s="12">
        <v>59.58</v>
      </c>
      <c r="AJ243" s="14"/>
      <c r="AK243" s="14"/>
      <c r="AL243" s="14"/>
      <c r="AM243" s="14"/>
      <c r="AN243" s="14"/>
      <c r="AO243" s="18"/>
      <c r="AP243" s="18"/>
      <c r="AQ243" s="18"/>
      <c r="AR243" s="18"/>
      <c r="AS243" s="18"/>
      <c r="AT243" s="18"/>
      <c r="AU243" s="18"/>
      <c r="AV243" s="18"/>
      <c r="AW243" s="3">
        <v>60.76</v>
      </c>
      <c r="AX243" s="18"/>
      <c r="AY243" s="18"/>
      <c r="AZ243" s="18"/>
      <c r="BA243" s="3">
        <v>42.14</v>
      </c>
      <c r="BB243" s="3">
        <v>51.86</v>
      </c>
      <c r="BC243" s="3">
        <v>54.92</v>
      </c>
      <c r="BD243" s="3">
        <v>54.21</v>
      </c>
      <c r="BE243" s="18"/>
      <c r="BF243" s="15">
        <f t="shared" si="14"/>
        <v>433.88</v>
      </c>
      <c r="BG243" s="2">
        <f t="shared" si="15"/>
        <v>8</v>
      </c>
      <c r="BH243" s="15">
        <f t="shared" si="17"/>
        <v>433.88</v>
      </c>
    </row>
    <row r="244" spans="1:60" x14ac:dyDescent="0.35">
      <c r="A244" s="2">
        <f t="shared" si="16"/>
        <v>242</v>
      </c>
      <c r="B244" s="8" t="s">
        <v>268</v>
      </c>
      <c r="C244" s="9">
        <v>1920</v>
      </c>
      <c r="D244" s="2" t="s">
        <v>32</v>
      </c>
      <c r="E244" s="2">
        <v>0</v>
      </c>
      <c r="F244" s="10"/>
      <c r="G244" s="10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3">
        <v>48.83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8"/>
      <c r="AP244" s="18"/>
      <c r="AQ244" s="18"/>
      <c r="AR244" s="18"/>
      <c r="AS244" s="18"/>
      <c r="AT244" s="18"/>
      <c r="AU244" s="3">
        <v>57.19</v>
      </c>
      <c r="AV244" s="18"/>
      <c r="AW244" s="18"/>
      <c r="AX244" s="3">
        <v>60.45</v>
      </c>
      <c r="AY244" s="18"/>
      <c r="AZ244" s="3">
        <v>61.14</v>
      </c>
      <c r="BA244" s="3">
        <v>49.56</v>
      </c>
      <c r="BB244" s="3">
        <v>44.5</v>
      </c>
      <c r="BC244" s="18"/>
      <c r="BD244" s="3">
        <v>51.27</v>
      </c>
      <c r="BE244" s="3">
        <v>55.92</v>
      </c>
      <c r="BF244" s="15">
        <f t="shared" si="14"/>
        <v>428.86</v>
      </c>
      <c r="BG244" s="2">
        <f t="shared" si="15"/>
        <v>8</v>
      </c>
      <c r="BH244" s="15">
        <f t="shared" si="17"/>
        <v>428.86</v>
      </c>
    </row>
    <row r="245" spans="1:60" x14ac:dyDescent="0.35">
      <c r="A245" s="2">
        <f t="shared" si="16"/>
        <v>243</v>
      </c>
      <c r="B245" s="8" t="s">
        <v>269</v>
      </c>
      <c r="C245" s="9">
        <v>2863</v>
      </c>
      <c r="D245" s="2" t="s">
        <v>18</v>
      </c>
      <c r="E245" s="2">
        <v>6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8"/>
      <c r="AP245" s="18"/>
      <c r="AQ245" s="18"/>
      <c r="AR245" s="18"/>
      <c r="AS245" s="18"/>
      <c r="AT245" s="18"/>
      <c r="AU245" s="18"/>
      <c r="AV245" s="3">
        <v>59.83</v>
      </c>
      <c r="AW245" s="3">
        <v>55.52</v>
      </c>
      <c r="AX245" s="3">
        <v>47.93</v>
      </c>
      <c r="AY245" s="3">
        <v>49.97</v>
      </c>
      <c r="AZ245" s="3">
        <v>53.63</v>
      </c>
      <c r="BA245" s="18"/>
      <c r="BB245" s="3">
        <v>55.87</v>
      </c>
      <c r="BC245" s="3">
        <v>51.57</v>
      </c>
      <c r="BD245" s="3">
        <v>49.4</v>
      </c>
      <c r="BE245" s="18"/>
      <c r="BF245" s="15">
        <f t="shared" si="14"/>
        <v>423.71999999999997</v>
      </c>
      <c r="BG245" s="2">
        <f t="shared" si="15"/>
        <v>8</v>
      </c>
      <c r="BH245" s="15">
        <f t="shared" si="17"/>
        <v>423.71999999999997</v>
      </c>
    </row>
    <row r="246" spans="1:60" x14ac:dyDescent="0.35">
      <c r="A246" s="2">
        <f t="shared" si="16"/>
        <v>244</v>
      </c>
      <c r="B246" s="8" t="s">
        <v>270</v>
      </c>
      <c r="C246" s="9">
        <v>3001</v>
      </c>
      <c r="D246" s="2" t="s">
        <v>40</v>
      </c>
      <c r="E246" s="2">
        <v>7</v>
      </c>
      <c r="F246" s="10"/>
      <c r="G246" s="10"/>
      <c r="H246" s="11"/>
      <c r="I246" s="11"/>
      <c r="J246" s="11"/>
      <c r="K246" s="11"/>
      <c r="L246" s="12">
        <v>40.99</v>
      </c>
      <c r="M246" s="13">
        <v>59.04</v>
      </c>
      <c r="N246" s="14"/>
      <c r="O246" s="14"/>
      <c r="P246" s="13">
        <v>53.54</v>
      </c>
      <c r="Q246" s="14"/>
      <c r="R246" s="14"/>
      <c r="S246" s="13">
        <v>54.83</v>
      </c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2">
        <v>56.78</v>
      </c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8"/>
      <c r="AP246" s="18"/>
      <c r="AQ246" s="18"/>
      <c r="AR246" s="18"/>
      <c r="AS246" s="18"/>
      <c r="AT246" s="18"/>
      <c r="AU246" s="18"/>
      <c r="AV246" s="18"/>
      <c r="AW246" s="18"/>
      <c r="AX246" s="3">
        <v>50.13</v>
      </c>
      <c r="AY246" s="3">
        <v>43.26</v>
      </c>
      <c r="AZ246" s="18"/>
      <c r="BA246" s="3">
        <v>64.14</v>
      </c>
      <c r="BB246" s="18"/>
      <c r="BC246" s="18"/>
      <c r="BD246" s="18"/>
      <c r="BE246" s="18"/>
      <c r="BF246" s="15">
        <f t="shared" si="14"/>
        <v>422.70999999999992</v>
      </c>
      <c r="BG246" s="2">
        <f t="shared" si="15"/>
        <v>8</v>
      </c>
      <c r="BH246" s="15">
        <f t="shared" si="17"/>
        <v>422.70999999999992</v>
      </c>
    </row>
    <row r="247" spans="1:60" x14ac:dyDescent="0.35">
      <c r="A247" s="2">
        <f t="shared" si="16"/>
        <v>245</v>
      </c>
      <c r="B247" s="8" t="s">
        <v>271</v>
      </c>
      <c r="C247" s="9">
        <v>2677</v>
      </c>
      <c r="D247" s="2" t="s">
        <v>15</v>
      </c>
      <c r="E247" s="2">
        <v>5</v>
      </c>
      <c r="F247" s="12">
        <v>53.85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2">
        <v>51.45</v>
      </c>
      <c r="AK247" s="12">
        <v>65.97999999999999</v>
      </c>
      <c r="AL247" s="12">
        <v>50.48</v>
      </c>
      <c r="AM247" s="12">
        <v>56.82</v>
      </c>
      <c r="AN247" s="12">
        <v>53.21</v>
      </c>
      <c r="AO247" s="3">
        <v>56.7</v>
      </c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5">
        <f t="shared" si="14"/>
        <v>388.48999999999995</v>
      </c>
      <c r="BG247" s="2">
        <f t="shared" si="15"/>
        <v>7</v>
      </c>
      <c r="BH247" s="15">
        <f t="shared" si="17"/>
        <v>388.48999999999995</v>
      </c>
    </row>
    <row r="248" spans="1:60" x14ac:dyDescent="0.35">
      <c r="A248" s="2">
        <f t="shared" si="16"/>
        <v>246</v>
      </c>
      <c r="B248" s="8" t="s">
        <v>272</v>
      </c>
      <c r="C248" s="9">
        <v>3650</v>
      </c>
      <c r="D248" s="2" t="s">
        <v>89</v>
      </c>
      <c r="E248" s="2">
        <v>8</v>
      </c>
      <c r="F248" s="10"/>
      <c r="G248" s="10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4"/>
      <c r="AM248" s="14"/>
      <c r="AN248" s="14"/>
      <c r="AO248" s="20"/>
      <c r="AP248" s="20"/>
      <c r="AQ248" s="20"/>
      <c r="AR248" s="20"/>
      <c r="AS248" s="20"/>
      <c r="AT248" s="20"/>
      <c r="AU248" s="20"/>
      <c r="AV248" s="20"/>
      <c r="AW248" s="3">
        <v>63.83</v>
      </c>
      <c r="AX248" s="3">
        <v>64.13</v>
      </c>
      <c r="AY248" s="3">
        <v>65.92</v>
      </c>
      <c r="AZ248" s="20"/>
      <c r="BA248" s="20"/>
      <c r="BB248" s="3">
        <v>60.53</v>
      </c>
      <c r="BC248" s="3">
        <v>65.099999999999994</v>
      </c>
      <c r="BD248" s="3">
        <v>54.6</v>
      </c>
      <c r="BE248" s="20"/>
      <c r="BF248" s="15">
        <f t="shared" si="14"/>
        <v>374.11</v>
      </c>
      <c r="BG248" s="2">
        <f t="shared" si="15"/>
        <v>6</v>
      </c>
      <c r="BH248" s="15">
        <f t="shared" si="17"/>
        <v>374.11</v>
      </c>
    </row>
    <row r="249" spans="1:60" x14ac:dyDescent="0.35">
      <c r="A249" s="2">
        <f t="shared" si="16"/>
        <v>247</v>
      </c>
      <c r="B249" s="8" t="s">
        <v>273</v>
      </c>
      <c r="C249" s="9">
        <v>2956</v>
      </c>
      <c r="D249" s="2" t="s">
        <v>29</v>
      </c>
      <c r="E249" s="2">
        <v>4</v>
      </c>
      <c r="F249" s="10"/>
      <c r="G249" s="10"/>
      <c r="H249" s="11"/>
      <c r="I249" s="11"/>
      <c r="J249" s="11"/>
      <c r="K249" s="11"/>
      <c r="L249" s="11"/>
      <c r="M249" s="11"/>
      <c r="N249" s="13">
        <v>43.8</v>
      </c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2">
        <v>53.13</v>
      </c>
      <c r="Z249" s="14"/>
      <c r="AA249" s="14"/>
      <c r="AB249" s="14"/>
      <c r="AC249" s="14"/>
      <c r="AD249" s="14"/>
      <c r="AE249" s="12">
        <v>50.8</v>
      </c>
      <c r="AF249" s="12">
        <v>56.36</v>
      </c>
      <c r="AG249" s="14"/>
      <c r="AH249" s="14"/>
      <c r="AI249" s="14"/>
      <c r="AJ249" s="14"/>
      <c r="AK249" s="14"/>
      <c r="AL249" s="14"/>
      <c r="AM249" s="14"/>
      <c r="AN249" s="14"/>
      <c r="AO249" s="18"/>
      <c r="AP249" s="18"/>
      <c r="AQ249" s="18"/>
      <c r="AR249" s="3">
        <v>54.34</v>
      </c>
      <c r="AS249" s="18"/>
      <c r="AT249" s="18"/>
      <c r="AU249" s="18"/>
      <c r="AV249" s="3">
        <v>56.16</v>
      </c>
      <c r="AW249" s="18"/>
      <c r="AX249" s="3">
        <v>58.34</v>
      </c>
      <c r="AY249" s="18"/>
      <c r="AZ249" s="18"/>
      <c r="BA249" s="18"/>
      <c r="BB249" s="18"/>
      <c r="BC249" s="18"/>
      <c r="BD249" s="18"/>
      <c r="BE249" s="18"/>
      <c r="BF249" s="15">
        <f t="shared" si="14"/>
        <v>372.93000000000006</v>
      </c>
      <c r="BG249" s="2">
        <f t="shared" si="15"/>
        <v>7</v>
      </c>
      <c r="BH249" s="15">
        <f t="shared" si="17"/>
        <v>372.93000000000006</v>
      </c>
    </row>
    <row r="250" spans="1:60" x14ac:dyDescent="0.35">
      <c r="A250" s="2">
        <f t="shared" si="16"/>
        <v>248</v>
      </c>
      <c r="B250" s="8" t="s">
        <v>274</v>
      </c>
      <c r="C250" s="9">
        <v>1671</v>
      </c>
      <c r="D250" s="2" t="s">
        <v>26</v>
      </c>
      <c r="E250" s="2">
        <v>1</v>
      </c>
      <c r="F250" s="10"/>
      <c r="G250" s="12">
        <v>52.91</v>
      </c>
      <c r="H250" s="14"/>
      <c r="I250" s="12">
        <v>57.71</v>
      </c>
      <c r="J250" s="14"/>
      <c r="K250" s="14"/>
      <c r="L250" s="14"/>
      <c r="M250" s="14"/>
      <c r="N250" s="14"/>
      <c r="O250" s="14"/>
      <c r="P250" s="14"/>
      <c r="Q250" s="14"/>
      <c r="R250" s="13">
        <v>51.39</v>
      </c>
      <c r="S250" s="14"/>
      <c r="T250" s="14"/>
      <c r="U250" s="14"/>
      <c r="V250" s="14"/>
      <c r="W250" s="14"/>
      <c r="X250" s="14"/>
      <c r="Y250" s="14"/>
      <c r="Z250" s="14"/>
      <c r="AA250" s="12">
        <v>55.88</v>
      </c>
      <c r="AB250" s="14"/>
      <c r="AC250" s="14"/>
      <c r="AD250" s="14"/>
      <c r="AE250" s="14"/>
      <c r="AF250" s="14"/>
      <c r="AG250" s="12">
        <v>48.4</v>
      </c>
      <c r="AH250" s="14"/>
      <c r="AI250" s="14"/>
      <c r="AJ250" s="12">
        <v>50.45</v>
      </c>
      <c r="AK250" s="14"/>
      <c r="AL250" s="14"/>
      <c r="AM250" s="14"/>
      <c r="AN250" s="14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3">
        <v>54.73</v>
      </c>
      <c r="BE250" s="18"/>
      <c r="BF250" s="15">
        <f t="shared" si="14"/>
        <v>371.46999999999997</v>
      </c>
      <c r="BG250" s="2">
        <f t="shared" si="15"/>
        <v>7</v>
      </c>
      <c r="BH250" s="15">
        <f t="shared" si="17"/>
        <v>371.46999999999997</v>
      </c>
    </row>
    <row r="251" spans="1:60" x14ac:dyDescent="0.35">
      <c r="A251" s="2">
        <f t="shared" si="16"/>
        <v>249</v>
      </c>
      <c r="B251" s="8" t="s">
        <v>275</v>
      </c>
      <c r="C251" s="9">
        <v>3015</v>
      </c>
      <c r="D251" s="2" t="s">
        <v>18</v>
      </c>
      <c r="E251" s="2">
        <v>6</v>
      </c>
      <c r="F251" s="10"/>
      <c r="G251" s="10"/>
      <c r="H251" s="11"/>
      <c r="I251" s="11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8"/>
      <c r="AP251" s="18"/>
      <c r="AQ251" s="18"/>
      <c r="AR251" s="18"/>
      <c r="AS251" s="18"/>
      <c r="AT251" s="18"/>
      <c r="AU251" s="18"/>
      <c r="AV251" s="3">
        <v>59.83</v>
      </c>
      <c r="AW251" s="3">
        <v>55.52</v>
      </c>
      <c r="AX251" s="3">
        <v>47.93</v>
      </c>
      <c r="AY251" s="3">
        <v>49.97</v>
      </c>
      <c r="AZ251" s="18"/>
      <c r="BA251" s="18"/>
      <c r="BB251" s="3">
        <v>55.87</v>
      </c>
      <c r="BC251" s="3">
        <v>51.57</v>
      </c>
      <c r="BD251" s="3">
        <v>49.4</v>
      </c>
      <c r="BE251" s="18"/>
      <c r="BF251" s="15">
        <f t="shared" si="14"/>
        <v>370.09</v>
      </c>
      <c r="BG251" s="2">
        <f t="shared" si="15"/>
        <v>7</v>
      </c>
      <c r="BH251" s="15">
        <f t="shared" si="17"/>
        <v>370.09</v>
      </c>
    </row>
    <row r="252" spans="1:60" x14ac:dyDescent="0.35">
      <c r="A252" s="2">
        <f t="shared" si="16"/>
        <v>250</v>
      </c>
      <c r="B252" s="8" t="s">
        <v>276</v>
      </c>
      <c r="C252" s="9">
        <v>2709</v>
      </c>
      <c r="D252" s="2" t="s">
        <v>32</v>
      </c>
      <c r="E252" s="2">
        <v>0</v>
      </c>
      <c r="F252" s="10"/>
      <c r="G252" s="12">
        <v>55.45</v>
      </c>
      <c r="H252" s="14"/>
      <c r="I252" s="14"/>
      <c r="J252" s="13">
        <v>54.55</v>
      </c>
      <c r="K252" s="14"/>
      <c r="L252" s="14"/>
      <c r="M252" s="13">
        <v>56.27</v>
      </c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2">
        <v>45.25</v>
      </c>
      <c r="AH252" s="14"/>
      <c r="AI252" s="14"/>
      <c r="AJ252" s="14"/>
      <c r="AK252" s="14"/>
      <c r="AL252" s="14"/>
      <c r="AM252" s="14"/>
      <c r="AN252" s="12">
        <v>38.74</v>
      </c>
      <c r="AO252" s="18"/>
      <c r="AP252" s="18"/>
      <c r="AQ252" s="18"/>
      <c r="AR252" s="18"/>
      <c r="AS252" s="18"/>
      <c r="AT252" s="18"/>
      <c r="AU252" s="18"/>
      <c r="AV252" s="18"/>
      <c r="AW252" s="3">
        <v>51.54</v>
      </c>
      <c r="AX252" s="18"/>
      <c r="AY252" s="3">
        <v>63.18</v>
      </c>
      <c r="AZ252" s="18"/>
      <c r="BA252" s="18"/>
      <c r="BB252" s="18"/>
      <c r="BC252" s="18"/>
      <c r="BD252" s="18"/>
      <c r="BE252" s="18"/>
      <c r="BF252" s="15">
        <f t="shared" si="14"/>
        <v>364.98</v>
      </c>
      <c r="BG252" s="2">
        <f t="shared" si="15"/>
        <v>7</v>
      </c>
      <c r="BH252" s="15">
        <f t="shared" si="17"/>
        <v>364.98</v>
      </c>
    </row>
    <row r="253" spans="1:60" x14ac:dyDescent="0.35">
      <c r="A253" s="2">
        <f t="shared" si="16"/>
        <v>251</v>
      </c>
      <c r="B253" s="8" t="s">
        <v>277</v>
      </c>
      <c r="C253" s="9">
        <v>2353</v>
      </c>
      <c r="D253" s="2" t="s">
        <v>18</v>
      </c>
      <c r="E253" s="2">
        <v>6</v>
      </c>
      <c r="F253" s="10"/>
      <c r="G253" s="10"/>
      <c r="H253" s="11"/>
      <c r="I253" s="11"/>
      <c r="J253" s="11"/>
      <c r="K253" s="11"/>
      <c r="L253" s="11"/>
      <c r="M253" s="11"/>
      <c r="N253" s="11"/>
      <c r="O253" s="11"/>
      <c r="P253" s="11"/>
      <c r="Q253" s="14"/>
      <c r="R253" s="13">
        <v>58.43</v>
      </c>
      <c r="S253" s="14"/>
      <c r="T253" s="14"/>
      <c r="U253" s="14"/>
      <c r="V253" s="13">
        <v>52.38</v>
      </c>
      <c r="W253" s="12">
        <v>60.79</v>
      </c>
      <c r="X253" s="14"/>
      <c r="Y253" s="14"/>
      <c r="Z253" s="12">
        <v>63.88</v>
      </c>
      <c r="AA253" s="14"/>
      <c r="AB253" s="14"/>
      <c r="AC253" s="14"/>
      <c r="AD253" s="14"/>
      <c r="AE253" s="12">
        <v>54.56</v>
      </c>
      <c r="AF253" s="12">
        <v>65.16</v>
      </c>
      <c r="AG253" s="14"/>
      <c r="AH253" s="14"/>
      <c r="AI253" s="14"/>
      <c r="AJ253" s="14"/>
      <c r="AK253" s="14"/>
      <c r="AL253" s="14"/>
      <c r="AM253" s="14"/>
      <c r="AN253" s="14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5">
        <f t="shared" si="14"/>
        <v>355.19999999999993</v>
      </c>
      <c r="BG253" s="2">
        <f t="shared" si="15"/>
        <v>6</v>
      </c>
      <c r="BH253" s="15">
        <f t="shared" si="17"/>
        <v>355.19999999999993</v>
      </c>
    </row>
    <row r="254" spans="1:60" x14ac:dyDescent="0.35">
      <c r="A254" s="2">
        <f t="shared" si="16"/>
        <v>252</v>
      </c>
      <c r="B254" s="8" t="s">
        <v>278</v>
      </c>
      <c r="C254" s="9">
        <v>1964</v>
      </c>
      <c r="D254" s="2" t="s">
        <v>15</v>
      </c>
      <c r="E254" s="2">
        <v>5</v>
      </c>
      <c r="F254" s="10"/>
      <c r="G254" s="10"/>
      <c r="H254" s="11"/>
      <c r="I254" s="12">
        <v>55.67</v>
      </c>
      <c r="J254" s="14"/>
      <c r="K254" s="14"/>
      <c r="L254" s="12">
        <v>59.05</v>
      </c>
      <c r="M254" s="13">
        <v>58.72</v>
      </c>
      <c r="N254" s="14"/>
      <c r="O254" s="14"/>
      <c r="P254" s="14"/>
      <c r="Q254" s="13">
        <v>55.83</v>
      </c>
      <c r="R254" s="14"/>
      <c r="S254" s="13">
        <v>55.68</v>
      </c>
      <c r="T254" s="14"/>
      <c r="U254" s="13">
        <v>66.789999999999992</v>
      </c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5">
        <f t="shared" si="14"/>
        <v>351.74</v>
      </c>
      <c r="BG254" s="2">
        <f t="shared" si="15"/>
        <v>6</v>
      </c>
      <c r="BH254" s="15">
        <f t="shared" si="17"/>
        <v>351.74</v>
      </c>
    </row>
    <row r="255" spans="1:60" x14ac:dyDescent="0.35">
      <c r="A255" s="2">
        <f t="shared" si="16"/>
        <v>253</v>
      </c>
      <c r="B255" s="8" t="s">
        <v>279</v>
      </c>
      <c r="C255" s="9">
        <v>787</v>
      </c>
      <c r="D255" s="2" t="s">
        <v>15</v>
      </c>
      <c r="E255" s="2">
        <v>5</v>
      </c>
      <c r="F255" s="10"/>
      <c r="G255" s="10"/>
      <c r="H255" s="11"/>
      <c r="I255" s="12">
        <v>64.31</v>
      </c>
      <c r="J255" s="14"/>
      <c r="K255" s="12">
        <v>48.39</v>
      </c>
      <c r="L255" s="12">
        <v>61.23</v>
      </c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3">
        <v>50.83</v>
      </c>
      <c r="BB255" s="18"/>
      <c r="BC255" s="3">
        <v>67.460000000000008</v>
      </c>
      <c r="BD255" s="18"/>
      <c r="BE255" s="3">
        <v>58.84</v>
      </c>
      <c r="BF255" s="15">
        <f t="shared" si="14"/>
        <v>351.06000000000006</v>
      </c>
      <c r="BG255" s="2">
        <f t="shared" si="15"/>
        <v>6</v>
      </c>
      <c r="BH255" s="15">
        <f t="shared" si="17"/>
        <v>351.06000000000006</v>
      </c>
    </row>
    <row r="256" spans="1:60" x14ac:dyDescent="0.35">
      <c r="A256" s="2">
        <f t="shared" si="16"/>
        <v>254</v>
      </c>
      <c r="B256" s="8" t="s">
        <v>280</v>
      </c>
      <c r="C256" s="9">
        <v>3114</v>
      </c>
      <c r="D256" s="2" t="s">
        <v>15</v>
      </c>
      <c r="E256" s="2">
        <v>5</v>
      </c>
      <c r="F256" s="10"/>
      <c r="G256" s="10"/>
      <c r="H256" s="12">
        <v>50.54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2">
        <v>65.88</v>
      </c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2">
        <v>52.27</v>
      </c>
      <c r="AN256" s="14"/>
      <c r="AO256" s="18"/>
      <c r="AP256" s="18"/>
      <c r="AQ256" s="18"/>
      <c r="AR256" s="18"/>
      <c r="AS256" s="18"/>
      <c r="AT256" s="18"/>
      <c r="AU256" s="3">
        <v>63.24</v>
      </c>
      <c r="AV256" s="18"/>
      <c r="AW256" s="18"/>
      <c r="AX256" s="18"/>
      <c r="AY256" s="18"/>
      <c r="AZ256" s="3">
        <v>49.21</v>
      </c>
      <c r="BA256" s="18"/>
      <c r="BB256" s="18"/>
      <c r="BC256" s="18"/>
      <c r="BD256" s="18"/>
      <c r="BE256" s="3">
        <v>60.89</v>
      </c>
      <c r="BF256" s="15">
        <f t="shared" si="14"/>
        <v>342.03</v>
      </c>
      <c r="BG256" s="2">
        <f t="shared" si="15"/>
        <v>6</v>
      </c>
      <c r="BH256" s="15">
        <f t="shared" si="17"/>
        <v>342.03</v>
      </c>
    </row>
    <row r="257" spans="1:60" x14ac:dyDescent="0.35">
      <c r="A257" s="2">
        <f t="shared" si="16"/>
        <v>255</v>
      </c>
      <c r="B257" s="8" t="s">
        <v>281</v>
      </c>
      <c r="C257" s="9">
        <v>1520</v>
      </c>
      <c r="D257" s="2" t="s">
        <v>29</v>
      </c>
      <c r="E257" s="2">
        <v>4</v>
      </c>
      <c r="F257" s="10"/>
      <c r="G257" s="10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2">
        <v>52.42</v>
      </c>
      <c r="X257" s="12">
        <v>57.08</v>
      </c>
      <c r="Y257" s="14"/>
      <c r="Z257" s="14"/>
      <c r="AA257" s="14"/>
      <c r="AB257" s="14"/>
      <c r="AC257" s="14"/>
      <c r="AD257" s="12">
        <v>51.83</v>
      </c>
      <c r="AE257" s="12">
        <v>50.8</v>
      </c>
      <c r="AF257" s="12">
        <v>60.33</v>
      </c>
      <c r="AG257" s="12">
        <v>69.260000000000005</v>
      </c>
      <c r="AH257" s="14"/>
      <c r="AI257" s="14"/>
      <c r="AJ257" s="14"/>
      <c r="AK257" s="14"/>
      <c r="AL257" s="14"/>
      <c r="AM257" s="14"/>
      <c r="AN257" s="14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5">
        <f t="shared" si="14"/>
        <v>341.71999999999997</v>
      </c>
      <c r="BG257" s="2">
        <f t="shared" si="15"/>
        <v>6</v>
      </c>
      <c r="BH257" s="15">
        <f t="shared" si="17"/>
        <v>341.71999999999997</v>
      </c>
    </row>
    <row r="258" spans="1:60" x14ac:dyDescent="0.35">
      <c r="A258" s="2">
        <f t="shared" si="16"/>
        <v>256</v>
      </c>
      <c r="B258" s="8" t="s">
        <v>282</v>
      </c>
      <c r="C258" s="9">
        <v>2331</v>
      </c>
      <c r="D258" s="2" t="s">
        <v>15</v>
      </c>
      <c r="E258" s="2">
        <v>5</v>
      </c>
      <c r="F258" s="10"/>
      <c r="G258" s="10"/>
      <c r="H258" s="12">
        <v>45.51</v>
      </c>
      <c r="I258" s="14"/>
      <c r="J258" s="14"/>
      <c r="K258" s="14"/>
      <c r="L258" s="14"/>
      <c r="M258" s="13">
        <v>43.19</v>
      </c>
      <c r="N258" s="14"/>
      <c r="O258" s="14"/>
      <c r="P258" s="14"/>
      <c r="Q258" s="13">
        <v>54.4</v>
      </c>
      <c r="R258" s="14"/>
      <c r="S258" s="14"/>
      <c r="T258" s="14"/>
      <c r="U258" s="13">
        <v>45</v>
      </c>
      <c r="V258" s="14"/>
      <c r="W258" s="14"/>
      <c r="X258" s="14"/>
      <c r="Y258" s="14"/>
      <c r="Z258" s="14"/>
      <c r="AA258" s="14"/>
      <c r="AB258" s="14"/>
      <c r="AC258" s="14"/>
      <c r="AD258" s="12">
        <v>44.32</v>
      </c>
      <c r="AE258" s="12">
        <v>61.44</v>
      </c>
      <c r="AF258" s="14"/>
      <c r="AG258" s="12">
        <v>47.67</v>
      </c>
      <c r="AH258" s="14"/>
      <c r="AI258" s="14"/>
      <c r="AJ258" s="14"/>
      <c r="AK258" s="14"/>
      <c r="AL258" s="14"/>
      <c r="AM258" s="14"/>
      <c r="AN258" s="14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5">
        <f t="shared" si="14"/>
        <v>341.53000000000003</v>
      </c>
      <c r="BG258" s="2">
        <f t="shared" si="15"/>
        <v>7</v>
      </c>
      <c r="BH258" s="15">
        <f t="shared" si="17"/>
        <v>341.53000000000003</v>
      </c>
    </row>
    <row r="259" spans="1:60" x14ac:dyDescent="0.35">
      <c r="A259" s="2">
        <f t="shared" si="16"/>
        <v>257</v>
      </c>
      <c r="B259" s="8" t="s">
        <v>283</v>
      </c>
      <c r="C259" s="9">
        <v>2356</v>
      </c>
      <c r="D259" s="2" t="s">
        <v>40</v>
      </c>
      <c r="E259" s="2">
        <v>7</v>
      </c>
      <c r="F259" s="10"/>
      <c r="G259" s="10"/>
      <c r="H259" s="11"/>
      <c r="I259" s="11"/>
      <c r="J259" s="11"/>
      <c r="K259" s="11"/>
      <c r="L259" s="11"/>
      <c r="M259" s="11"/>
      <c r="N259" s="11"/>
      <c r="O259" s="11"/>
      <c r="P259" s="11"/>
      <c r="Q259" s="14"/>
      <c r="R259" s="13">
        <v>61.55</v>
      </c>
      <c r="S259" s="14"/>
      <c r="T259" s="14"/>
      <c r="U259" s="14"/>
      <c r="V259" s="13">
        <v>55.43</v>
      </c>
      <c r="W259" s="14"/>
      <c r="X259" s="14"/>
      <c r="Y259" s="14"/>
      <c r="Z259" s="14"/>
      <c r="AA259" s="14"/>
      <c r="AB259" s="12">
        <v>59.08</v>
      </c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8"/>
      <c r="AP259" s="18"/>
      <c r="AQ259" s="18"/>
      <c r="AR259" s="3">
        <v>55.04</v>
      </c>
      <c r="AS259" s="18"/>
      <c r="AT259" s="18"/>
      <c r="AU259" s="18"/>
      <c r="AV259" s="3">
        <v>55.93</v>
      </c>
      <c r="AW259" s="18"/>
      <c r="AX259" s="18"/>
      <c r="AY259" s="18"/>
      <c r="AZ259" s="18"/>
      <c r="BA259" s="18"/>
      <c r="BB259" s="18"/>
      <c r="BC259" s="18"/>
      <c r="BD259" s="18"/>
      <c r="BE259" s="3">
        <v>53.62</v>
      </c>
      <c r="BF259" s="15">
        <f t="shared" ref="BF259:BF322" si="18">SUM(F259:BE259)</f>
        <v>340.65</v>
      </c>
      <c r="BG259" s="2">
        <f t="shared" ref="BG259:BG322" si="19">COUNTA(F259,G259,H259,I259,J259,K259,L259,M259,N259,O259,P259,Q259,R259,S259,T259,U259,V259,W259,X259,Y259,Z259,AA259,AB259,AC259,AD259,AE259,AF259,AG259,AH259,AI259,AJ259,AK259,AL259,AM259,AN259,AO259,AP259,AQ259,AR259,AS259,AT259:AU259,AV259,AW259,AX259,AY259,AZ259,BA259,BB259,BC259,BD259,BE259)</f>
        <v>6</v>
      </c>
      <c r="BH259" s="15">
        <f t="shared" si="17"/>
        <v>340.65</v>
      </c>
    </row>
    <row r="260" spans="1:60" x14ac:dyDescent="0.35">
      <c r="A260" s="2">
        <f t="shared" si="16"/>
        <v>258</v>
      </c>
      <c r="B260" s="8" t="s">
        <v>284</v>
      </c>
      <c r="C260" s="9">
        <v>2466</v>
      </c>
      <c r="D260" s="2" t="s">
        <v>13</v>
      </c>
      <c r="E260" s="2">
        <v>3</v>
      </c>
      <c r="F260" s="10"/>
      <c r="G260" s="10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3">
        <v>48.47</v>
      </c>
      <c r="T260" s="13">
        <v>35.6</v>
      </c>
      <c r="U260" s="14"/>
      <c r="V260" s="14"/>
      <c r="W260" s="14"/>
      <c r="X260" s="14"/>
      <c r="Y260" s="12">
        <v>46.12</v>
      </c>
      <c r="Z260" s="14"/>
      <c r="AA260" s="14"/>
      <c r="AB260" s="12">
        <v>49.08</v>
      </c>
      <c r="AC260" s="12">
        <v>58.73</v>
      </c>
      <c r="AD260" s="14"/>
      <c r="AE260" s="14"/>
      <c r="AF260" s="12">
        <v>45.88</v>
      </c>
      <c r="AG260" s="14"/>
      <c r="AH260" s="14"/>
      <c r="AI260" s="14"/>
      <c r="AJ260" s="14"/>
      <c r="AK260" s="14"/>
      <c r="AL260" s="14"/>
      <c r="AM260" s="14"/>
      <c r="AN260" s="14"/>
      <c r="AO260" s="18"/>
      <c r="AP260" s="18"/>
      <c r="AQ260" s="18"/>
      <c r="AR260" s="18"/>
      <c r="AS260" s="3">
        <v>56.6</v>
      </c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5">
        <f t="shared" si="18"/>
        <v>340.48</v>
      </c>
      <c r="BG260" s="2">
        <f t="shared" si="19"/>
        <v>7</v>
      </c>
      <c r="BH260" s="15">
        <f t="shared" si="17"/>
        <v>340.48</v>
      </c>
    </row>
    <row r="261" spans="1:60" x14ac:dyDescent="0.35">
      <c r="A261" s="2">
        <f t="shared" ref="A261:A324" si="20">A260+1</f>
        <v>259</v>
      </c>
      <c r="B261" s="8" t="s">
        <v>285</v>
      </c>
      <c r="C261" s="9">
        <v>2661</v>
      </c>
      <c r="D261" s="2" t="s">
        <v>15</v>
      </c>
      <c r="E261" s="2">
        <v>5</v>
      </c>
      <c r="F261" s="12">
        <v>48.68</v>
      </c>
      <c r="G261" s="14"/>
      <c r="H261" s="14"/>
      <c r="I261" s="12">
        <v>45.84</v>
      </c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2">
        <v>47.88</v>
      </c>
      <c r="AC261" s="12">
        <v>49.17</v>
      </c>
      <c r="AD261" s="14"/>
      <c r="AE261" s="12">
        <v>50.61</v>
      </c>
      <c r="AF261" s="14"/>
      <c r="AG261" s="14"/>
      <c r="AH261" s="14"/>
      <c r="AI261" s="14"/>
      <c r="AJ261" s="14"/>
      <c r="AK261" s="14"/>
      <c r="AL261" s="14"/>
      <c r="AM261" s="14"/>
      <c r="AN261" s="12">
        <v>55.11</v>
      </c>
      <c r="AO261" s="18"/>
      <c r="AP261" s="18"/>
      <c r="AQ261" s="18"/>
      <c r="AR261" s="18"/>
      <c r="AS261" s="18"/>
      <c r="AT261" s="18"/>
      <c r="AU261" s="18"/>
      <c r="AV261" s="18"/>
      <c r="AW261" s="18"/>
      <c r="AX261" s="3">
        <v>42.63</v>
      </c>
      <c r="AY261" s="18"/>
      <c r="AZ261" s="18"/>
      <c r="BA261" s="18"/>
      <c r="BB261" s="18"/>
      <c r="BC261" s="18"/>
      <c r="BD261" s="18"/>
      <c r="BE261" s="18"/>
      <c r="BF261" s="15">
        <f t="shared" si="18"/>
        <v>339.92</v>
      </c>
      <c r="BG261" s="2">
        <f t="shared" si="19"/>
        <v>7</v>
      </c>
      <c r="BH261" s="15">
        <f t="shared" si="17"/>
        <v>339.92</v>
      </c>
    </row>
    <row r="262" spans="1:60" x14ac:dyDescent="0.35">
      <c r="A262" s="2">
        <f t="shared" si="20"/>
        <v>260</v>
      </c>
      <c r="B262" s="8" t="s">
        <v>286</v>
      </c>
      <c r="C262" s="9">
        <v>3020</v>
      </c>
      <c r="D262" s="2" t="s">
        <v>15</v>
      </c>
      <c r="E262" s="2">
        <v>5</v>
      </c>
      <c r="F262" s="10"/>
      <c r="G262" s="10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2">
        <v>57.35</v>
      </c>
      <c r="AD262" s="14"/>
      <c r="AE262" s="14"/>
      <c r="AF262" s="14"/>
      <c r="AG262" s="14"/>
      <c r="AH262" s="12">
        <v>59.21</v>
      </c>
      <c r="AI262" s="14"/>
      <c r="AJ262" s="14"/>
      <c r="AK262" s="14"/>
      <c r="AL262" s="14"/>
      <c r="AM262" s="12">
        <v>49.89</v>
      </c>
      <c r="AN262" s="14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3">
        <v>52.41</v>
      </c>
      <c r="AZ262" s="18"/>
      <c r="BA262" s="18"/>
      <c r="BB262" s="18"/>
      <c r="BC262" s="3">
        <v>66.02000000000001</v>
      </c>
      <c r="BD262" s="3">
        <v>53.52</v>
      </c>
      <c r="BE262" s="18"/>
      <c r="BF262" s="15">
        <f t="shared" si="18"/>
        <v>338.4</v>
      </c>
      <c r="BG262" s="2">
        <f t="shared" si="19"/>
        <v>6</v>
      </c>
      <c r="BH262" s="15">
        <f t="shared" si="17"/>
        <v>338.4</v>
      </c>
    </row>
    <row r="263" spans="1:60" x14ac:dyDescent="0.35">
      <c r="A263" s="2">
        <f t="shared" si="20"/>
        <v>261</v>
      </c>
      <c r="B263" s="8" t="s">
        <v>287</v>
      </c>
      <c r="C263" s="9">
        <v>2676</v>
      </c>
      <c r="D263" s="2" t="s">
        <v>15</v>
      </c>
      <c r="E263" s="2">
        <v>5</v>
      </c>
      <c r="F263" s="12">
        <v>53.85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2">
        <v>51.45</v>
      </c>
      <c r="AK263" s="12">
        <v>65.97999999999999</v>
      </c>
      <c r="AL263" s="14"/>
      <c r="AM263" s="12">
        <v>56.82</v>
      </c>
      <c r="AN263" s="12">
        <v>53.21</v>
      </c>
      <c r="AO263" s="3">
        <v>56.7</v>
      </c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5">
        <f t="shared" si="18"/>
        <v>338.01</v>
      </c>
      <c r="BG263" s="2">
        <f t="shared" si="19"/>
        <v>6</v>
      </c>
      <c r="BH263" s="15">
        <f t="shared" si="17"/>
        <v>338.01</v>
      </c>
    </row>
    <row r="264" spans="1:60" x14ac:dyDescent="0.35">
      <c r="A264" s="2">
        <f t="shared" si="20"/>
        <v>262</v>
      </c>
      <c r="B264" s="8" t="s">
        <v>288</v>
      </c>
      <c r="C264" s="9">
        <v>3022</v>
      </c>
      <c r="D264" s="2" t="s">
        <v>18</v>
      </c>
      <c r="E264" s="2">
        <v>6</v>
      </c>
      <c r="F264" s="10"/>
      <c r="G264" s="10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3">
        <v>44.47</v>
      </c>
      <c r="V264" s="14"/>
      <c r="W264" s="14"/>
      <c r="X264" s="14"/>
      <c r="Y264" s="14"/>
      <c r="Z264" s="14"/>
      <c r="AA264" s="14"/>
      <c r="AB264" s="14"/>
      <c r="AC264" s="12">
        <v>58.35</v>
      </c>
      <c r="AD264" s="12">
        <v>57.09</v>
      </c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8"/>
      <c r="AP264" s="18"/>
      <c r="AQ264" s="18"/>
      <c r="AR264" s="18"/>
      <c r="AS264" s="18"/>
      <c r="AT264" s="18"/>
      <c r="AU264" s="18"/>
      <c r="AV264" s="18"/>
      <c r="AW264" s="3">
        <v>58.72</v>
      </c>
      <c r="AX264" s="3">
        <v>63.3</v>
      </c>
      <c r="AY264" s="18"/>
      <c r="AZ264" s="18"/>
      <c r="BA264" s="18"/>
      <c r="BB264" s="3">
        <v>42.52</v>
      </c>
      <c r="BC264" s="18"/>
      <c r="BD264" s="18"/>
      <c r="BE264" s="18"/>
      <c r="BF264" s="15">
        <f t="shared" si="18"/>
        <v>324.45</v>
      </c>
      <c r="BG264" s="2">
        <f t="shared" si="19"/>
        <v>6</v>
      </c>
      <c r="BH264" s="15">
        <f t="shared" si="17"/>
        <v>324.45</v>
      </c>
    </row>
    <row r="265" spans="1:60" x14ac:dyDescent="0.35">
      <c r="A265" s="2">
        <f t="shared" si="20"/>
        <v>263</v>
      </c>
      <c r="B265" s="8" t="s">
        <v>289</v>
      </c>
      <c r="C265" s="9">
        <v>552</v>
      </c>
      <c r="D265" s="2" t="s">
        <v>29</v>
      </c>
      <c r="E265" s="2">
        <v>4</v>
      </c>
      <c r="F265" s="10"/>
      <c r="G265" s="10"/>
      <c r="H265" s="12">
        <v>44.51</v>
      </c>
      <c r="I265" s="14"/>
      <c r="J265" s="14"/>
      <c r="K265" s="14"/>
      <c r="L265" s="14"/>
      <c r="M265" s="13">
        <v>42.19</v>
      </c>
      <c r="N265" s="14"/>
      <c r="O265" s="14"/>
      <c r="P265" s="14"/>
      <c r="Q265" s="13">
        <v>53.4</v>
      </c>
      <c r="R265" s="14"/>
      <c r="S265" s="14"/>
      <c r="T265" s="14"/>
      <c r="U265" s="13">
        <v>44</v>
      </c>
      <c r="V265" s="14"/>
      <c r="W265" s="14"/>
      <c r="X265" s="14"/>
      <c r="Y265" s="14"/>
      <c r="Z265" s="14"/>
      <c r="AA265" s="14"/>
      <c r="AB265" s="14"/>
      <c r="AC265" s="14"/>
      <c r="AD265" s="12">
        <v>43.32</v>
      </c>
      <c r="AE265" s="12">
        <v>60.44</v>
      </c>
      <c r="AF265" s="14"/>
      <c r="AG265" s="12">
        <v>46.67</v>
      </c>
      <c r="AH265" s="14"/>
      <c r="AI265" s="14"/>
      <c r="AJ265" s="14"/>
      <c r="AK265" s="14"/>
      <c r="AL265" s="14"/>
      <c r="AM265" s="14"/>
      <c r="AN265" s="14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5">
        <f t="shared" si="18"/>
        <v>334.53000000000003</v>
      </c>
      <c r="BG265" s="2">
        <f t="shared" si="19"/>
        <v>7</v>
      </c>
      <c r="BH265" s="15">
        <f t="shared" si="17"/>
        <v>334.53000000000003</v>
      </c>
    </row>
    <row r="266" spans="1:60" x14ac:dyDescent="0.35">
      <c r="A266" s="2">
        <f t="shared" si="20"/>
        <v>264</v>
      </c>
      <c r="B266" s="8" t="s">
        <v>290</v>
      </c>
      <c r="C266" s="9">
        <v>2804</v>
      </c>
      <c r="D266" s="2" t="s">
        <v>26</v>
      </c>
      <c r="E266" s="2">
        <v>1</v>
      </c>
      <c r="F266" s="10"/>
      <c r="G266" s="10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2">
        <v>56.46</v>
      </c>
      <c r="AD266" s="14"/>
      <c r="AE266" s="14"/>
      <c r="AF266" s="14"/>
      <c r="AG266" s="14"/>
      <c r="AH266" s="14"/>
      <c r="AI266" s="14"/>
      <c r="AJ266" s="14"/>
      <c r="AK266" s="12">
        <v>54.96</v>
      </c>
      <c r="AL266" s="14"/>
      <c r="AM266" s="14"/>
      <c r="AN266" s="14"/>
      <c r="AO266" s="18"/>
      <c r="AP266" s="18"/>
      <c r="AQ266" s="3">
        <v>56.03</v>
      </c>
      <c r="AR266" s="18"/>
      <c r="AS266" s="3">
        <v>57.57</v>
      </c>
      <c r="AT266" s="18"/>
      <c r="AU266" s="18"/>
      <c r="AV266" s="3">
        <v>50.74</v>
      </c>
      <c r="AW266" s="18"/>
      <c r="AX266" s="18"/>
      <c r="AY266" s="18"/>
      <c r="AZ266" s="18"/>
      <c r="BA266" s="18"/>
      <c r="BB266" s="18"/>
      <c r="BC266" s="18"/>
      <c r="BD266" s="3">
        <v>56.2</v>
      </c>
      <c r="BE266" s="18"/>
      <c r="BF266" s="15">
        <f t="shared" si="18"/>
        <v>331.96</v>
      </c>
      <c r="BG266" s="2">
        <f t="shared" si="19"/>
        <v>6</v>
      </c>
      <c r="BH266" s="15">
        <f t="shared" si="17"/>
        <v>331.96</v>
      </c>
    </row>
    <row r="267" spans="1:60" x14ac:dyDescent="0.35">
      <c r="A267" s="2">
        <f t="shared" si="20"/>
        <v>265</v>
      </c>
      <c r="B267" s="8" t="s">
        <v>291</v>
      </c>
      <c r="C267" s="9">
        <v>3064</v>
      </c>
      <c r="D267" s="2" t="s">
        <v>18</v>
      </c>
      <c r="E267" s="2">
        <v>6</v>
      </c>
      <c r="F267" s="10"/>
      <c r="G267" s="10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2">
        <v>53.52</v>
      </c>
      <c r="Y267" s="12">
        <v>48.24</v>
      </c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2">
        <v>58.04</v>
      </c>
      <c r="AK267" s="14"/>
      <c r="AL267" s="12">
        <v>62.63</v>
      </c>
      <c r="AM267" s="14"/>
      <c r="AN267" s="14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3">
        <v>48.98</v>
      </c>
      <c r="AZ267" s="3">
        <v>56.48</v>
      </c>
      <c r="BA267" s="18"/>
      <c r="BB267" s="18"/>
      <c r="BC267" s="18"/>
      <c r="BD267" s="18"/>
      <c r="BE267" s="18"/>
      <c r="BF267" s="15">
        <f t="shared" si="18"/>
        <v>327.89000000000004</v>
      </c>
      <c r="BG267" s="2">
        <f t="shared" si="19"/>
        <v>6</v>
      </c>
      <c r="BH267" s="15">
        <f t="shared" si="17"/>
        <v>327.89000000000004</v>
      </c>
    </row>
    <row r="268" spans="1:60" x14ac:dyDescent="0.35">
      <c r="A268" s="2">
        <f t="shared" si="20"/>
        <v>266</v>
      </c>
      <c r="B268" s="8" t="s">
        <v>292</v>
      </c>
      <c r="C268" s="9">
        <v>3601</v>
      </c>
      <c r="D268" s="2" t="s">
        <v>89</v>
      </c>
      <c r="E268" s="2">
        <v>0</v>
      </c>
      <c r="F268" s="10"/>
      <c r="G268" s="10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2">
        <v>70.040000000000006</v>
      </c>
      <c r="AJ268" s="14"/>
      <c r="AK268" s="14"/>
      <c r="AL268" s="14"/>
      <c r="AM268" s="12">
        <v>60.58</v>
      </c>
      <c r="AN268" s="14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3">
        <v>58.04</v>
      </c>
      <c r="AZ268" s="20"/>
      <c r="BA268" s="20"/>
      <c r="BB268" s="3">
        <v>46.45</v>
      </c>
      <c r="BC268" s="3">
        <v>42.96</v>
      </c>
      <c r="BD268" s="3">
        <v>44.73</v>
      </c>
      <c r="BE268" s="20"/>
      <c r="BF268" s="15">
        <f t="shared" si="18"/>
        <v>322.8</v>
      </c>
      <c r="BG268" s="2">
        <f t="shared" si="19"/>
        <v>6</v>
      </c>
      <c r="BH268" s="15">
        <f t="shared" si="17"/>
        <v>322.8</v>
      </c>
    </row>
    <row r="269" spans="1:60" x14ac:dyDescent="0.35">
      <c r="A269" s="2">
        <f t="shared" si="20"/>
        <v>267</v>
      </c>
      <c r="B269" s="8" t="s">
        <v>293</v>
      </c>
      <c r="C269" s="9">
        <v>963</v>
      </c>
      <c r="D269" s="2" t="s">
        <v>15</v>
      </c>
      <c r="E269" s="2">
        <v>5</v>
      </c>
      <c r="F269" s="10"/>
      <c r="G269" s="12">
        <v>58.51</v>
      </c>
      <c r="H269" s="12">
        <v>61.37</v>
      </c>
      <c r="I269" s="14"/>
      <c r="J269" s="13">
        <v>53.61</v>
      </c>
      <c r="K269" s="14"/>
      <c r="L269" s="14"/>
      <c r="M269" s="13">
        <v>67.78</v>
      </c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3">
        <v>69.319999999999993</v>
      </c>
      <c r="AZ269" s="18"/>
      <c r="BA269" s="18"/>
      <c r="BB269" s="18"/>
      <c r="BC269" s="18"/>
      <c r="BD269" s="18"/>
      <c r="BE269" s="18"/>
      <c r="BF269" s="15">
        <f t="shared" si="18"/>
        <v>310.59000000000003</v>
      </c>
      <c r="BG269" s="2">
        <f t="shared" si="19"/>
        <v>5</v>
      </c>
      <c r="BH269" s="15">
        <f t="shared" si="17"/>
        <v>310.59000000000003</v>
      </c>
    </row>
    <row r="270" spans="1:60" x14ac:dyDescent="0.35">
      <c r="A270" s="2">
        <f t="shared" si="20"/>
        <v>268</v>
      </c>
      <c r="B270" s="8" t="s">
        <v>294</v>
      </c>
      <c r="C270" s="9">
        <v>2588</v>
      </c>
      <c r="D270" s="2" t="s">
        <v>40</v>
      </c>
      <c r="E270" s="2">
        <v>7</v>
      </c>
      <c r="F270" s="10"/>
      <c r="G270" s="12">
        <v>58.15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2">
        <v>59.83</v>
      </c>
      <c r="AE270" s="14"/>
      <c r="AF270" s="14"/>
      <c r="AG270" s="14"/>
      <c r="AH270" s="14"/>
      <c r="AI270" s="14"/>
      <c r="AJ270" s="14"/>
      <c r="AK270" s="14"/>
      <c r="AL270" s="14"/>
      <c r="AM270" s="12">
        <v>55.72</v>
      </c>
      <c r="AN270" s="12">
        <v>62.66</v>
      </c>
      <c r="AO270" s="3">
        <v>63.44</v>
      </c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5">
        <f t="shared" si="18"/>
        <v>299.79999999999995</v>
      </c>
      <c r="BG270" s="2">
        <f t="shared" si="19"/>
        <v>5</v>
      </c>
      <c r="BH270" s="15">
        <f t="shared" si="17"/>
        <v>299.79999999999995</v>
      </c>
    </row>
    <row r="271" spans="1:60" x14ac:dyDescent="0.35">
      <c r="A271" s="2">
        <f t="shared" si="20"/>
        <v>269</v>
      </c>
      <c r="B271" s="8" t="s">
        <v>295</v>
      </c>
      <c r="C271" s="9">
        <v>3596</v>
      </c>
      <c r="D271" s="2" t="s">
        <v>89</v>
      </c>
      <c r="E271" s="2">
        <v>8</v>
      </c>
      <c r="F271" s="10"/>
      <c r="G271" s="10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2">
        <v>42.24</v>
      </c>
      <c r="AJ271" s="14"/>
      <c r="AK271" s="14"/>
      <c r="AL271" s="14"/>
      <c r="AM271" s="14"/>
      <c r="AN271" s="14"/>
      <c r="AO271" s="20"/>
      <c r="AP271" s="20"/>
      <c r="AQ271" s="20"/>
      <c r="AR271" s="3">
        <v>58.59</v>
      </c>
      <c r="AS271" s="20"/>
      <c r="AT271" s="20"/>
      <c r="AU271" s="20"/>
      <c r="AV271" s="20"/>
      <c r="AW271" s="3">
        <v>63.56</v>
      </c>
      <c r="AX271" s="20"/>
      <c r="AY271" s="3">
        <v>65.55</v>
      </c>
      <c r="AZ271" s="20"/>
      <c r="BA271" s="20"/>
      <c r="BB271" s="3">
        <v>69.78</v>
      </c>
      <c r="BC271" s="20"/>
      <c r="BD271" s="20"/>
      <c r="BE271" s="20"/>
      <c r="BF271" s="15">
        <f t="shared" si="18"/>
        <v>299.72000000000003</v>
      </c>
      <c r="BG271" s="2">
        <f t="shared" si="19"/>
        <v>5</v>
      </c>
      <c r="BH271" s="15">
        <f t="shared" si="17"/>
        <v>299.72000000000003</v>
      </c>
    </row>
    <row r="272" spans="1:60" x14ac:dyDescent="0.35">
      <c r="A272" s="2">
        <f t="shared" si="20"/>
        <v>270</v>
      </c>
      <c r="B272" s="8" t="s">
        <v>296</v>
      </c>
      <c r="C272" s="9">
        <v>2948</v>
      </c>
      <c r="D272" s="2" t="s">
        <v>11</v>
      </c>
      <c r="E272" s="2">
        <v>8</v>
      </c>
      <c r="F272" s="10"/>
      <c r="G272" s="10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2">
        <v>57.98</v>
      </c>
      <c r="Y272" s="12">
        <v>47.28</v>
      </c>
      <c r="Z272" s="14"/>
      <c r="AA272" s="14"/>
      <c r="AB272" s="12">
        <v>40.15</v>
      </c>
      <c r="AC272" s="14"/>
      <c r="AD272" s="14"/>
      <c r="AE272" s="12">
        <v>43.42</v>
      </c>
      <c r="AF272" s="14"/>
      <c r="AG272" s="14"/>
      <c r="AH272" s="14"/>
      <c r="AI272" s="14"/>
      <c r="AJ272" s="14"/>
      <c r="AK272" s="14"/>
      <c r="AL272" s="14"/>
      <c r="AM272" s="14"/>
      <c r="AN272" s="14"/>
      <c r="AO272" s="18"/>
      <c r="AP272" s="18"/>
      <c r="AQ272" s="18"/>
      <c r="AR272" s="18"/>
      <c r="AS272" s="18"/>
      <c r="AT272" s="18"/>
      <c r="AU272" s="18"/>
      <c r="AV272" s="18"/>
      <c r="AW272" s="18"/>
      <c r="AX272" s="3">
        <v>51.41</v>
      </c>
      <c r="AY272" s="18"/>
      <c r="AZ272" s="3">
        <v>58.71</v>
      </c>
      <c r="BA272" s="18"/>
      <c r="BB272" s="18"/>
      <c r="BC272" s="18"/>
      <c r="BD272" s="18"/>
      <c r="BE272" s="18"/>
      <c r="BF272" s="15">
        <f t="shared" si="18"/>
        <v>298.95</v>
      </c>
      <c r="BG272" s="2">
        <f t="shared" si="19"/>
        <v>6</v>
      </c>
      <c r="BH272" s="15">
        <f t="shared" si="17"/>
        <v>298.95</v>
      </c>
    </row>
    <row r="273" spans="1:60" x14ac:dyDescent="0.35">
      <c r="A273" s="2">
        <f t="shared" si="20"/>
        <v>271</v>
      </c>
      <c r="B273" s="8" t="s">
        <v>297</v>
      </c>
      <c r="C273" s="9">
        <v>3527</v>
      </c>
      <c r="D273" s="2" t="s">
        <v>89</v>
      </c>
      <c r="E273" s="2">
        <v>8</v>
      </c>
      <c r="F273" s="12">
        <v>52.17</v>
      </c>
      <c r="G273" s="12">
        <v>68.16</v>
      </c>
      <c r="H273" s="12">
        <v>54.69</v>
      </c>
      <c r="I273" s="12">
        <v>57.94</v>
      </c>
      <c r="J273" s="14"/>
      <c r="K273" s="12">
        <v>64.81</v>
      </c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15">
        <f t="shared" si="18"/>
        <v>297.77</v>
      </c>
      <c r="BG273" s="2">
        <f t="shared" si="19"/>
        <v>5</v>
      </c>
      <c r="BH273" s="15">
        <f t="shared" si="17"/>
        <v>297.77</v>
      </c>
    </row>
    <row r="274" spans="1:60" x14ac:dyDescent="0.35">
      <c r="A274" s="2">
        <f t="shared" si="20"/>
        <v>272</v>
      </c>
      <c r="B274" s="8" t="s">
        <v>298</v>
      </c>
      <c r="C274" s="9">
        <v>3528</v>
      </c>
      <c r="D274" s="2" t="s">
        <v>89</v>
      </c>
      <c r="E274" s="2">
        <v>8</v>
      </c>
      <c r="F274" s="12">
        <v>52.17</v>
      </c>
      <c r="G274" s="12">
        <v>68.16</v>
      </c>
      <c r="H274" s="12">
        <v>54.69</v>
      </c>
      <c r="I274" s="12">
        <v>57.94</v>
      </c>
      <c r="J274" s="14"/>
      <c r="K274" s="12">
        <v>64.81</v>
      </c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15">
        <f t="shared" si="18"/>
        <v>297.77</v>
      </c>
      <c r="BG274" s="2">
        <f t="shared" si="19"/>
        <v>5</v>
      </c>
      <c r="BH274" s="15">
        <f t="shared" si="17"/>
        <v>297.77</v>
      </c>
    </row>
    <row r="275" spans="1:60" x14ac:dyDescent="0.35">
      <c r="A275" s="2">
        <f t="shared" si="20"/>
        <v>273</v>
      </c>
      <c r="B275" s="8" t="s">
        <v>299</v>
      </c>
      <c r="C275" s="9">
        <v>2658</v>
      </c>
      <c r="D275" s="2" t="s">
        <v>15</v>
      </c>
      <c r="E275" s="2">
        <v>5</v>
      </c>
      <c r="F275" s="10"/>
      <c r="G275" s="10"/>
      <c r="H275" s="11"/>
      <c r="I275" s="11"/>
      <c r="J275" s="13">
        <v>56.74</v>
      </c>
      <c r="K275" s="12">
        <v>67.19</v>
      </c>
      <c r="L275" s="14"/>
      <c r="M275" s="14"/>
      <c r="N275" s="13">
        <v>51.92</v>
      </c>
      <c r="O275" s="13">
        <v>58.01</v>
      </c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2">
        <v>62.63</v>
      </c>
      <c r="AG275" s="14"/>
      <c r="AH275" s="14"/>
      <c r="AI275" s="14"/>
      <c r="AJ275" s="14"/>
      <c r="AK275" s="14"/>
      <c r="AL275" s="14"/>
      <c r="AM275" s="14"/>
      <c r="AN275" s="14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5">
        <f t="shared" si="18"/>
        <v>296.49</v>
      </c>
      <c r="BG275" s="2">
        <f t="shared" si="19"/>
        <v>5</v>
      </c>
      <c r="BH275" s="15">
        <f t="shared" si="17"/>
        <v>296.49</v>
      </c>
    </row>
    <row r="276" spans="1:60" x14ac:dyDescent="0.35">
      <c r="A276" s="2">
        <f t="shared" si="20"/>
        <v>274</v>
      </c>
      <c r="B276" s="8" t="s">
        <v>300</v>
      </c>
      <c r="C276" s="9">
        <v>1402</v>
      </c>
      <c r="D276" s="2" t="s">
        <v>15</v>
      </c>
      <c r="E276" s="2">
        <v>5</v>
      </c>
      <c r="F276" s="10"/>
      <c r="G276" s="10"/>
      <c r="H276" s="11"/>
      <c r="I276" s="11"/>
      <c r="J276" s="11"/>
      <c r="K276" s="11"/>
      <c r="L276" s="11"/>
      <c r="M276" s="11"/>
      <c r="N276" s="11"/>
      <c r="O276" s="11"/>
      <c r="P276" s="11"/>
      <c r="Q276" s="14"/>
      <c r="R276" s="13">
        <v>61.76</v>
      </c>
      <c r="S276" s="14"/>
      <c r="T276" s="14"/>
      <c r="U276" s="13">
        <v>53.5</v>
      </c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2">
        <v>61.79</v>
      </c>
      <c r="AN276" s="12">
        <v>59.85</v>
      </c>
      <c r="AO276" s="18"/>
      <c r="AP276" s="3">
        <v>57.37</v>
      </c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5">
        <f t="shared" si="18"/>
        <v>294.27</v>
      </c>
      <c r="BG276" s="2">
        <f t="shared" si="19"/>
        <v>5</v>
      </c>
      <c r="BH276" s="15">
        <f t="shared" si="17"/>
        <v>294.27</v>
      </c>
    </row>
    <row r="277" spans="1:60" x14ac:dyDescent="0.35">
      <c r="A277" s="2">
        <f t="shared" si="20"/>
        <v>275</v>
      </c>
      <c r="B277" s="8" t="s">
        <v>301</v>
      </c>
      <c r="C277" s="9">
        <v>1200</v>
      </c>
      <c r="D277" s="2" t="s">
        <v>120</v>
      </c>
      <c r="E277" s="2">
        <v>0</v>
      </c>
      <c r="F277" s="10"/>
      <c r="G277" s="10"/>
      <c r="H277" s="11"/>
      <c r="I277" s="12">
        <v>54.48</v>
      </c>
      <c r="J277" s="14"/>
      <c r="K277" s="14"/>
      <c r="L277" s="14"/>
      <c r="M277" s="14"/>
      <c r="N277" s="14"/>
      <c r="O277" s="14"/>
      <c r="P277" s="14"/>
      <c r="Q277" s="14"/>
      <c r="R277" s="14"/>
      <c r="S277" s="13">
        <v>62.79</v>
      </c>
      <c r="T277" s="14"/>
      <c r="U277" s="14"/>
      <c r="V277" s="14"/>
      <c r="W277" s="12">
        <v>58.42</v>
      </c>
      <c r="X277" s="14"/>
      <c r="Y277" s="14"/>
      <c r="Z277" s="14"/>
      <c r="AA277" s="14"/>
      <c r="AB277" s="14"/>
      <c r="AC277" s="14"/>
      <c r="AD277" s="14"/>
      <c r="AE277" s="12">
        <v>60.88</v>
      </c>
      <c r="AF277" s="14"/>
      <c r="AG277" s="14"/>
      <c r="AH277" s="14"/>
      <c r="AI277" s="14"/>
      <c r="AJ277" s="14"/>
      <c r="AK277" s="14"/>
      <c r="AL277" s="14"/>
      <c r="AM277" s="14"/>
      <c r="AN277" s="14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3">
        <v>52.09</v>
      </c>
      <c r="BF277" s="15">
        <f t="shared" si="18"/>
        <v>288.65999999999997</v>
      </c>
      <c r="BG277" s="2">
        <f t="shared" si="19"/>
        <v>5</v>
      </c>
      <c r="BH277" s="15">
        <f t="shared" ref="BH277:BH340" si="21">SUM(F277:BE277)</f>
        <v>288.65999999999997</v>
      </c>
    </row>
    <row r="278" spans="1:60" x14ac:dyDescent="0.35">
      <c r="A278" s="2">
        <f t="shared" si="20"/>
        <v>276</v>
      </c>
      <c r="B278" s="8" t="s">
        <v>302</v>
      </c>
      <c r="C278" s="9">
        <v>2953</v>
      </c>
      <c r="D278" s="2" t="s">
        <v>18</v>
      </c>
      <c r="E278" s="2">
        <v>6</v>
      </c>
      <c r="F278" s="12">
        <v>52.77</v>
      </c>
      <c r="G278" s="12">
        <v>51.14</v>
      </c>
      <c r="H278" s="14"/>
      <c r="I278" s="12">
        <v>36.590000000000003</v>
      </c>
      <c r="J278" s="14"/>
      <c r="K278" s="12">
        <v>58.62</v>
      </c>
      <c r="L278" s="14"/>
      <c r="M278" s="14"/>
      <c r="N278" s="14"/>
      <c r="O278" s="14"/>
      <c r="P278" s="14"/>
      <c r="Q278" s="13">
        <v>44.58</v>
      </c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2">
        <v>44.4</v>
      </c>
      <c r="AF278" s="14"/>
      <c r="AG278" s="14"/>
      <c r="AH278" s="14"/>
      <c r="AI278" s="14"/>
      <c r="AJ278" s="14"/>
      <c r="AK278" s="14"/>
      <c r="AL278" s="14"/>
      <c r="AM278" s="14"/>
      <c r="AN278" s="14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5">
        <f t="shared" si="18"/>
        <v>288.09999999999997</v>
      </c>
      <c r="BG278" s="2">
        <f t="shared" si="19"/>
        <v>6</v>
      </c>
      <c r="BH278" s="15">
        <f t="shared" si="21"/>
        <v>288.09999999999997</v>
      </c>
    </row>
    <row r="279" spans="1:60" x14ac:dyDescent="0.35">
      <c r="A279" s="2">
        <f t="shared" si="20"/>
        <v>277</v>
      </c>
      <c r="B279" s="8" t="s">
        <v>303</v>
      </c>
      <c r="C279" s="9">
        <v>2200</v>
      </c>
      <c r="D279" s="2" t="s">
        <v>26</v>
      </c>
      <c r="E279" s="2">
        <v>1</v>
      </c>
      <c r="F279" s="10"/>
      <c r="G279" s="10"/>
      <c r="H279" s="11"/>
      <c r="I279" s="11"/>
      <c r="J279" s="11"/>
      <c r="K279" s="11"/>
      <c r="L279" s="12">
        <v>42.71</v>
      </c>
      <c r="M279" s="14"/>
      <c r="N279" s="14"/>
      <c r="O279" s="14"/>
      <c r="P279" s="14"/>
      <c r="Q279" s="14"/>
      <c r="R279" s="14"/>
      <c r="S279" s="14"/>
      <c r="T279" s="14"/>
      <c r="U279" s="14"/>
      <c r="V279" s="13">
        <v>48.79</v>
      </c>
      <c r="W279" s="14"/>
      <c r="X279" s="14"/>
      <c r="Y279" s="12">
        <v>70.900000000000006</v>
      </c>
      <c r="Z279" s="12">
        <v>56.54</v>
      </c>
      <c r="AA279" s="14"/>
      <c r="AB279" s="14"/>
      <c r="AC279" s="12">
        <v>62.14</v>
      </c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5">
        <f t="shared" si="18"/>
        <v>281.08</v>
      </c>
      <c r="BG279" s="2">
        <f t="shared" si="19"/>
        <v>5</v>
      </c>
      <c r="BH279" s="15">
        <f t="shared" si="21"/>
        <v>281.08</v>
      </c>
    </row>
    <row r="280" spans="1:60" x14ac:dyDescent="0.35">
      <c r="A280" s="2">
        <f t="shared" si="20"/>
        <v>278</v>
      </c>
      <c r="B280" s="8" t="s">
        <v>304</v>
      </c>
      <c r="C280" s="9">
        <v>2991</v>
      </c>
      <c r="D280" s="2" t="s">
        <v>89</v>
      </c>
      <c r="E280" s="2">
        <v>8</v>
      </c>
      <c r="F280" s="10"/>
      <c r="G280" s="10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2">
        <v>49.12</v>
      </c>
      <c r="AJ280" s="14"/>
      <c r="AK280" s="14"/>
      <c r="AL280" s="14"/>
      <c r="AM280" s="12">
        <v>60.21</v>
      </c>
      <c r="AN280" s="14"/>
      <c r="AO280" s="18"/>
      <c r="AP280" s="18"/>
      <c r="AQ280" s="18"/>
      <c r="AR280" s="18"/>
      <c r="AS280" s="18"/>
      <c r="AT280" s="18"/>
      <c r="AU280" s="18"/>
      <c r="AV280" s="18"/>
      <c r="AW280" s="3">
        <v>55.12</v>
      </c>
      <c r="AX280" s="18"/>
      <c r="AY280" s="3">
        <v>46.48</v>
      </c>
      <c r="AZ280" s="18"/>
      <c r="BA280" s="18"/>
      <c r="BB280" s="18"/>
      <c r="BC280" s="3">
        <v>50.96</v>
      </c>
      <c r="BD280" s="18"/>
      <c r="BE280" s="18"/>
      <c r="BF280" s="15">
        <f t="shared" si="18"/>
        <v>261.89</v>
      </c>
      <c r="BG280" s="2">
        <f t="shared" si="19"/>
        <v>5</v>
      </c>
      <c r="BH280" s="15">
        <f t="shared" si="21"/>
        <v>261.89</v>
      </c>
    </row>
    <row r="281" spans="1:60" x14ac:dyDescent="0.35">
      <c r="A281" s="2">
        <f t="shared" si="20"/>
        <v>279</v>
      </c>
      <c r="B281" s="8" t="s">
        <v>305</v>
      </c>
      <c r="C281" s="9">
        <v>3030</v>
      </c>
      <c r="D281" s="2" t="s">
        <v>11</v>
      </c>
      <c r="E281" s="2">
        <v>8</v>
      </c>
      <c r="F281" s="10"/>
      <c r="G281" s="10"/>
      <c r="H281" s="11"/>
      <c r="I281" s="11"/>
      <c r="J281" s="11"/>
      <c r="K281" s="11"/>
      <c r="L281" s="11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8"/>
      <c r="AP281" s="18"/>
      <c r="AQ281" s="18"/>
      <c r="AR281" s="18"/>
      <c r="AS281" s="18"/>
      <c r="AT281" s="18"/>
      <c r="AU281" s="18"/>
      <c r="AV281" s="3">
        <v>63.55</v>
      </c>
      <c r="AW281" s="18"/>
      <c r="AX281" s="3">
        <v>52.87</v>
      </c>
      <c r="AY281" s="3">
        <v>55.08</v>
      </c>
      <c r="AZ281" s="3">
        <v>52.59</v>
      </c>
      <c r="BA281" s="18"/>
      <c r="BB281" s="18"/>
      <c r="BC281" s="18"/>
      <c r="BD281" s="3">
        <v>51.8</v>
      </c>
      <c r="BE281" s="18"/>
      <c r="BF281" s="15">
        <f t="shared" si="18"/>
        <v>275.89</v>
      </c>
      <c r="BG281" s="2">
        <f t="shared" si="19"/>
        <v>5</v>
      </c>
      <c r="BH281" s="15">
        <f t="shared" si="21"/>
        <v>275.89</v>
      </c>
    </row>
    <row r="282" spans="1:60" x14ac:dyDescent="0.35">
      <c r="A282" s="2">
        <f t="shared" si="20"/>
        <v>280</v>
      </c>
      <c r="B282" s="8" t="s">
        <v>306</v>
      </c>
      <c r="C282" s="9">
        <v>3360</v>
      </c>
      <c r="D282" s="2" t="s">
        <v>40</v>
      </c>
      <c r="E282" s="2">
        <v>7</v>
      </c>
      <c r="F282" s="10"/>
      <c r="G282" s="10"/>
      <c r="H282" s="11"/>
      <c r="I282" s="11"/>
      <c r="J282" s="11"/>
      <c r="K282" s="11"/>
      <c r="L282" s="12">
        <v>53.84</v>
      </c>
      <c r="M282" s="14"/>
      <c r="N282" s="14"/>
      <c r="O282" s="13">
        <v>53.88</v>
      </c>
      <c r="P282" s="13">
        <v>64.19</v>
      </c>
      <c r="Q282" s="13">
        <v>57.08</v>
      </c>
      <c r="R282" s="14"/>
      <c r="S282" s="14"/>
      <c r="T282" s="13">
        <v>43.77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15">
        <f t="shared" si="18"/>
        <v>272.76</v>
      </c>
      <c r="BG282" s="2">
        <f t="shared" si="19"/>
        <v>5</v>
      </c>
      <c r="BH282" s="15">
        <f t="shared" si="21"/>
        <v>272.76</v>
      </c>
    </row>
    <row r="283" spans="1:60" x14ac:dyDescent="0.35">
      <c r="A283" s="2">
        <f t="shared" si="20"/>
        <v>281</v>
      </c>
      <c r="B283" s="8" t="s">
        <v>307</v>
      </c>
      <c r="C283" s="9">
        <v>3051</v>
      </c>
      <c r="D283" s="2" t="s">
        <v>15</v>
      </c>
      <c r="E283" s="2">
        <v>5</v>
      </c>
      <c r="F283" s="10"/>
      <c r="G283" s="10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2">
        <v>60.35</v>
      </c>
      <c r="AD283" s="14"/>
      <c r="AE283" s="14"/>
      <c r="AF283" s="14"/>
      <c r="AG283" s="14"/>
      <c r="AH283" s="12">
        <v>44.18</v>
      </c>
      <c r="AI283" s="14"/>
      <c r="AJ283" s="14"/>
      <c r="AK283" s="14"/>
      <c r="AL283" s="14"/>
      <c r="AM283" s="12">
        <v>54.08</v>
      </c>
      <c r="AN283" s="14"/>
      <c r="AO283" s="18"/>
      <c r="AP283" s="18"/>
      <c r="AQ283" s="18"/>
      <c r="AR283" s="18"/>
      <c r="AS283" s="18"/>
      <c r="AT283" s="18"/>
      <c r="AU283" s="18"/>
      <c r="AV283" s="18"/>
      <c r="AW283" s="3">
        <v>49.05</v>
      </c>
      <c r="AX283" s="18"/>
      <c r="AY283" s="18"/>
      <c r="AZ283" s="18"/>
      <c r="BA283" s="18"/>
      <c r="BB283" s="18"/>
      <c r="BC283" s="18"/>
      <c r="BD283" s="3">
        <v>64.069999999999993</v>
      </c>
      <c r="BE283" s="18"/>
      <c r="BF283" s="15">
        <f t="shared" si="18"/>
        <v>271.73</v>
      </c>
      <c r="BG283" s="2">
        <f t="shared" si="19"/>
        <v>5</v>
      </c>
      <c r="BH283" s="15">
        <f t="shared" si="21"/>
        <v>271.73</v>
      </c>
    </row>
    <row r="284" spans="1:60" x14ac:dyDescent="0.35">
      <c r="A284" s="2">
        <f t="shared" si="20"/>
        <v>282</v>
      </c>
      <c r="B284" s="8" t="s">
        <v>308</v>
      </c>
      <c r="C284" s="9">
        <v>3021</v>
      </c>
      <c r="D284" s="2" t="s">
        <v>40</v>
      </c>
      <c r="E284" s="2">
        <v>7</v>
      </c>
      <c r="F284" s="10"/>
      <c r="G284" s="10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2">
        <v>62.09</v>
      </c>
      <c r="AI284" s="14"/>
      <c r="AJ284" s="14"/>
      <c r="AK284" s="14"/>
      <c r="AL284" s="14"/>
      <c r="AM284" s="12">
        <v>50.15</v>
      </c>
      <c r="AN284" s="14"/>
      <c r="AO284" s="18"/>
      <c r="AP284" s="18"/>
      <c r="AQ284" s="18"/>
      <c r="AR284" s="18"/>
      <c r="AS284" s="18"/>
      <c r="AT284" s="18"/>
      <c r="AU284" s="18"/>
      <c r="AV284" s="18"/>
      <c r="AW284" s="18"/>
      <c r="AX284" s="3">
        <v>50.53</v>
      </c>
      <c r="AY284" s="18"/>
      <c r="AZ284" s="18"/>
      <c r="BA284" s="3">
        <v>52.77</v>
      </c>
      <c r="BB284" s="18"/>
      <c r="BC284" s="18"/>
      <c r="BD284" s="3">
        <v>51.58</v>
      </c>
      <c r="BE284" s="18"/>
      <c r="BF284" s="15">
        <f t="shared" si="18"/>
        <v>267.12</v>
      </c>
      <c r="BG284" s="2">
        <f t="shared" si="19"/>
        <v>5</v>
      </c>
      <c r="BH284" s="15">
        <f t="shared" si="21"/>
        <v>267.12</v>
      </c>
    </row>
    <row r="285" spans="1:60" x14ac:dyDescent="0.35">
      <c r="A285" s="2">
        <f t="shared" si="20"/>
        <v>283</v>
      </c>
      <c r="B285" s="8" t="s">
        <v>309</v>
      </c>
      <c r="C285" s="9">
        <v>2784</v>
      </c>
      <c r="D285" s="2" t="s">
        <v>32</v>
      </c>
      <c r="E285" s="2">
        <v>0</v>
      </c>
      <c r="F285" s="10"/>
      <c r="G285" s="10"/>
      <c r="H285" s="12">
        <v>53.6</v>
      </c>
      <c r="I285" s="14"/>
      <c r="J285" s="14"/>
      <c r="K285" s="12">
        <v>50.59</v>
      </c>
      <c r="L285" s="14"/>
      <c r="M285" s="14"/>
      <c r="N285" s="14"/>
      <c r="O285" s="14"/>
      <c r="P285" s="14"/>
      <c r="Q285" s="13">
        <v>58.76</v>
      </c>
      <c r="R285" s="14"/>
      <c r="S285" s="14"/>
      <c r="T285" s="14"/>
      <c r="U285" s="13">
        <v>46.42</v>
      </c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3">
        <v>56.64</v>
      </c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5">
        <f t="shared" si="18"/>
        <v>266.01</v>
      </c>
      <c r="BG285" s="2">
        <f t="shared" si="19"/>
        <v>5</v>
      </c>
      <c r="BH285" s="15">
        <f t="shared" si="21"/>
        <v>266.01</v>
      </c>
    </row>
    <row r="286" spans="1:60" x14ac:dyDescent="0.35">
      <c r="A286" s="2">
        <f t="shared" si="20"/>
        <v>284</v>
      </c>
      <c r="B286" s="8" t="s">
        <v>310</v>
      </c>
      <c r="C286" s="9">
        <v>277</v>
      </c>
      <c r="D286" s="2" t="s">
        <v>32</v>
      </c>
      <c r="E286" s="2">
        <v>0</v>
      </c>
      <c r="F286" s="10"/>
      <c r="G286" s="10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2">
        <v>55.09</v>
      </c>
      <c r="AI286" s="14"/>
      <c r="AJ286" s="14"/>
      <c r="AK286" s="14"/>
      <c r="AL286" s="14"/>
      <c r="AM286" s="12">
        <v>51.82</v>
      </c>
      <c r="AN286" s="14"/>
      <c r="AO286" s="18"/>
      <c r="AP286" s="18"/>
      <c r="AQ286" s="18"/>
      <c r="AR286" s="18"/>
      <c r="AS286" s="18"/>
      <c r="AT286" s="18"/>
      <c r="AU286" s="18"/>
      <c r="AV286" s="18"/>
      <c r="AW286" s="3">
        <v>54.98</v>
      </c>
      <c r="AX286" s="18"/>
      <c r="AY286" s="3">
        <v>50.57</v>
      </c>
      <c r="AZ286" s="18"/>
      <c r="BA286" s="18"/>
      <c r="BB286" s="3">
        <v>52.49</v>
      </c>
      <c r="BC286" s="18"/>
      <c r="BD286" s="18"/>
      <c r="BE286" s="18"/>
      <c r="BF286" s="15">
        <f t="shared" si="18"/>
        <v>264.95</v>
      </c>
      <c r="BG286" s="2">
        <f t="shared" si="19"/>
        <v>5</v>
      </c>
      <c r="BH286" s="15">
        <f t="shared" si="21"/>
        <v>264.95</v>
      </c>
    </row>
    <row r="287" spans="1:60" x14ac:dyDescent="0.35">
      <c r="A287" s="2">
        <f t="shared" si="20"/>
        <v>285</v>
      </c>
      <c r="B287" s="8" t="s">
        <v>311</v>
      </c>
      <c r="C287" s="9">
        <v>3343</v>
      </c>
      <c r="D287" s="2" t="s">
        <v>40</v>
      </c>
      <c r="E287" s="2">
        <v>7</v>
      </c>
      <c r="F287" s="10"/>
      <c r="G287" s="12">
        <v>54.31</v>
      </c>
      <c r="H287" s="12">
        <v>52.81</v>
      </c>
      <c r="I287" s="14"/>
      <c r="J287" s="13">
        <v>51.28</v>
      </c>
      <c r="K287" s="12">
        <v>52.16</v>
      </c>
      <c r="L287" s="12">
        <v>52.16</v>
      </c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5">
        <f t="shared" si="18"/>
        <v>262.72000000000003</v>
      </c>
      <c r="BG287" s="2">
        <f t="shared" si="19"/>
        <v>5</v>
      </c>
      <c r="BH287" s="15">
        <f t="shared" si="21"/>
        <v>262.72000000000003</v>
      </c>
    </row>
    <row r="288" spans="1:60" x14ac:dyDescent="0.35">
      <c r="A288" s="2">
        <f t="shared" si="20"/>
        <v>286</v>
      </c>
      <c r="B288" s="8" t="s">
        <v>312</v>
      </c>
      <c r="C288" s="9">
        <v>2327</v>
      </c>
      <c r="D288" s="2" t="s">
        <v>15</v>
      </c>
      <c r="E288" s="2">
        <v>5</v>
      </c>
      <c r="F288" s="10"/>
      <c r="G288" s="10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2">
        <v>56.83</v>
      </c>
      <c r="AJ288" s="14"/>
      <c r="AK288" s="14"/>
      <c r="AL288" s="14"/>
      <c r="AM288" s="14"/>
      <c r="AN288" s="14"/>
      <c r="AO288" s="18"/>
      <c r="AP288" s="18"/>
      <c r="AQ288" s="18"/>
      <c r="AR288" s="18"/>
      <c r="AS288" s="18"/>
      <c r="AT288" s="18"/>
      <c r="AU288" s="18"/>
      <c r="AV288" s="18"/>
      <c r="AW288" s="3">
        <v>51.59</v>
      </c>
      <c r="AX288" s="18"/>
      <c r="AY288" s="3">
        <v>43.48</v>
      </c>
      <c r="AZ288" s="18"/>
      <c r="BA288" s="18"/>
      <c r="BB288" s="18"/>
      <c r="BC288" s="3">
        <v>51.68</v>
      </c>
      <c r="BD288" s="3">
        <v>58.22</v>
      </c>
      <c r="BE288" s="18"/>
      <c r="BF288" s="15">
        <f t="shared" si="18"/>
        <v>261.8</v>
      </c>
      <c r="BG288" s="2">
        <f t="shared" si="19"/>
        <v>5</v>
      </c>
      <c r="BH288" s="15">
        <f t="shared" si="21"/>
        <v>261.8</v>
      </c>
    </row>
    <row r="289" spans="1:60" x14ac:dyDescent="0.35">
      <c r="A289" s="2">
        <f t="shared" si="20"/>
        <v>287</v>
      </c>
      <c r="B289" s="8" t="s">
        <v>313</v>
      </c>
      <c r="C289" s="9">
        <v>3181</v>
      </c>
      <c r="D289" s="2" t="s">
        <v>40</v>
      </c>
      <c r="E289" s="2">
        <v>7</v>
      </c>
      <c r="F289" s="10"/>
      <c r="G289" s="10"/>
      <c r="H289" s="11"/>
      <c r="I289" s="11"/>
      <c r="J289" s="11"/>
      <c r="K289" s="11"/>
      <c r="L289" s="11"/>
      <c r="M289" s="13">
        <v>49.93</v>
      </c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2">
        <v>57.86</v>
      </c>
      <c r="AD289" s="14"/>
      <c r="AE289" s="14"/>
      <c r="AF289" s="14"/>
      <c r="AG289" s="14"/>
      <c r="AH289" s="14"/>
      <c r="AI289" s="14"/>
      <c r="AJ289" s="14"/>
      <c r="AK289" s="14"/>
      <c r="AL289" s="14"/>
      <c r="AM289" s="12">
        <v>40.35</v>
      </c>
      <c r="AN289" s="14"/>
      <c r="AO289" s="18"/>
      <c r="AP289" s="18"/>
      <c r="AQ289" s="18"/>
      <c r="AR289" s="3">
        <v>58.99</v>
      </c>
      <c r="AS289" s="18"/>
      <c r="AT289" s="18"/>
      <c r="AU289" s="18"/>
      <c r="AV289" s="18"/>
      <c r="AW289" s="18"/>
      <c r="AX289" s="18"/>
      <c r="AY289" s="18"/>
      <c r="AZ289" s="18"/>
      <c r="BA289" s="3">
        <v>52.77</v>
      </c>
      <c r="BB289" s="18"/>
      <c r="BC289" s="18"/>
      <c r="BD289" s="18"/>
      <c r="BE289" s="18"/>
      <c r="BF289" s="15">
        <f t="shared" si="18"/>
        <v>259.89999999999998</v>
      </c>
      <c r="BG289" s="2">
        <f t="shared" si="19"/>
        <v>5</v>
      </c>
      <c r="BH289" s="15">
        <f t="shared" si="21"/>
        <v>259.89999999999998</v>
      </c>
    </row>
    <row r="290" spans="1:60" x14ac:dyDescent="0.35">
      <c r="A290" s="2">
        <f t="shared" si="20"/>
        <v>288</v>
      </c>
      <c r="B290" s="8" t="s">
        <v>314</v>
      </c>
      <c r="C290" s="9">
        <v>3357</v>
      </c>
      <c r="D290" s="2" t="s">
        <v>40</v>
      </c>
      <c r="E290" s="2">
        <v>7</v>
      </c>
      <c r="F290" s="10"/>
      <c r="G290" s="10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2">
        <v>41.31</v>
      </c>
      <c r="Y290" s="12">
        <v>53.68</v>
      </c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20"/>
      <c r="AP290" s="20"/>
      <c r="AQ290" s="3">
        <v>56.59</v>
      </c>
      <c r="AR290" s="20"/>
      <c r="AS290" s="20"/>
      <c r="AT290" s="20"/>
      <c r="AU290" s="20"/>
      <c r="AV290" s="20"/>
      <c r="AW290" s="20"/>
      <c r="AX290" s="3">
        <v>49.78</v>
      </c>
      <c r="AY290" s="3">
        <v>51.47</v>
      </c>
      <c r="AZ290" s="20"/>
      <c r="BA290" s="20"/>
      <c r="BB290" s="20"/>
      <c r="BC290" s="20"/>
      <c r="BD290" s="20"/>
      <c r="BE290" s="20"/>
      <c r="BF290" s="15">
        <f t="shared" si="18"/>
        <v>252.83</v>
      </c>
      <c r="BG290" s="2">
        <f t="shared" si="19"/>
        <v>5</v>
      </c>
      <c r="BH290" s="15">
        <f t="shared" si="21"/>
        <v>252.83</v>
      </c>
    </row>
    <row r="291" spans="1:60" x14ac:dyDescent="0.35">
      <c r="A291" s="2">
        <f t="shared" si="20"/>
        <v>289</v>
      </c>
      <c r="B291" s="8" t="s">
        <v>315</v>
      </c>
      <c r="C291" s="9">
        <v>2736</v>
      </c>
      <c r="D291" s="2" t="s">
        <v>40</v>
      </c>
      <c r="E291" s="2">
        <v>7</v>
      </c>
      <c r="F291" s="10"/>
      <c r="G291" s="10"/>
      <c r="H291" s="12">
        <v>53.06</v>
      </c>
      <c r="I291" s="14"/>
      <c r="J291" s="13">
        <v>50.05</v>
      </c>
      <c r="K291" s="14"/>
      <c r="L291" s="12">
        <v>51.07</v>
      </c>
      <c r="M291" s="13">
        <v>39.64</v>
      </c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2">
        <v>56.51</v>
      </c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5">
        <f t="shared" si="18"/>
        <v>250.32999999999998</v>
      </c>
      <c r="BG291" s="2">
        <f t="shared" si="19"/>
        <v>5</v>
      </c>
      <c r="BH291" s="15">
        <f t="shared" si="21"/>
        <v>250.32999999999998</v>
      </c>
    </row>
    <row r="292" spans="1:60" x14ac:dyDescent="0.35">
      <c r="A292" s="2">
        <f t="shared" si="20"/>
        <v>290</v>
      </c>
      <c r="B292" s="8" t="s">
        <v>316</v>
      </c>
      <c r="C292" s="9">
        <v>1512</v>
      </c>
      <c r="D292" s="2" t="s">
        <v>29</v>
      </c>
      <c r="E292" s="2">
        <v>4</v>
      </c>
      <c r="F292" s="10"/>
      <c r="G292" s="10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3">
        <v>75.209999999999994</v>
      </c>
      <c r="V292" s="14"/>
      <c r="W292" s="12">
        <v>60.24</v>
      </c>
      <c r="X292" s="14"/>
      <c r="Y292" s="14"/>
      <c r="Z292" s="14"/>
      <c r="AA292" s="14"/>
      <c r="AB292" s="14"/>
      <c r="AC292" s="12">
        <v>49.66</v>
      </c>
      <c r="AD292" s="14"/>
      <c r="AE292" s="12">
        <v>60.98</v>
      </c>
      <c r="AF292" s="14"/>
      <c r="AG292" s="14"/>
      <c r="AH292" s="14"/>
      <c r="AI292" s="14"/>
      <c r="AJ292" s="14"/>
      <c r="AK292" s="14"/>
      <c r="AL292" s="14"/>
      <c r="AM292" s="14"/>
      <c r="AN292" s="14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5">
        <f t="shared" si="18"/>
        <v>246.08999999999997</v>
      </c>
      <c r="BG292" s="2">
        <f t="shared" si="19"/>
        <v>4</v>
      </c>
      <c r="BH292" s="15">
        <f t="shared" si="21"/>
        <v>246.08999999999997</v>
      </c>
    </row>
    <row r="293" spans="1:60" x14ac:dyDescent="0.35">
      <c r="A293" s="2">
        <f t="shared" si="20"/>
        <v>291</v>
      </c>
      <c r="B293" s="8" t="s">
        <v>317</v>
      </c>
      <c r="C293" s="9">
        <v>3107</v>
      </c>
      <c r="D293" s="2" t="s">
        <v>11</v>
      </c>
      <c r="E293" s="2">
        <v>8</v>
      </c>
      <c r="F293" s="10"/>
      <c r="G293" s="10"/>
      <c r="H293" s="11"/>
      <c r="I293" s="12">
        <v>48.52</v>
      </c>
      <c r="J293" s="14"/>
      <c r="K293" s="14"/>
      <c r="L293" s="14"/>
      <c r="M293" s="13">
        <v>45.36</v>
      </c>
      <c r="N293" s="14"/>
      <c r="O293" s="14"/>
      <c r="P293" s="14"/>
      <c r="Q293" s="14"/>
      <c r="R293" s="14"/>
      <c r="S293" s="14"/>
      <c r="T293" s="14"/>
      <c r="U293" s="13">
        <v>54.55</v>
      </c>
      <c r="V293" s="14"/>
      <c r="W293" s="14"/>
      <c r="X293" s="14"/>
      <c r="Y293" s="14"/>
      <c r="Z293" s="14"/>
      <c r="AA293" s="14"/>
      <c r="AB293" s="14"/>
      <c r="AC293" s="14"/>
      <c r="AD293" s="12">
        <v>43.17</v>
      </c>
      <c r="AE293" s="14"/>
      <c r="AF293" s="14"/>
      <c r="AG293" s="14"/>
      <c r="AH293" s="14"/>
      <c r="AI293" s="14"/>
      <c r="AJ293" s="14"/>
      <c r="AK293" s="14"/>
      <c r="AL293" s="14"/>
      <c r="AM293" s="12">
        <v>50.33</v>
      </c>
      <c r="AN293" s="14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5">
        <f t="shared" si="18"/>
        <v>241.93</v>
      </c>
      <c r="BG293" s="2">
        <f t="shared" si="19"/>
        <v>5</v>
      </c>
      <c r="BH293" s="15">
        <f t="shared" si="21"/>
        <v>241.93</v>
      </c>
    </row>
    <row r="294" spans="1:60" x14ac:dyDescent="0.35">
      <c r="A294" s="2">
        <f t="shared" si="20"/>
        <v>292</v>
      </c>
      <c r="B294" s="8" t="s">
        <v>318</v>
      </c>
      <c r="C294" s="9">
        <v>1034</v>
      </c>
      <c r="D294" s="2" t="s">
        <v>40</v>
      </c>
      <c r="E294" s="2">
        <v>7</v>
      </c>
      <c r="F294" s="10"/>
      <c r="G294" s="12">
        <v>65.56</v>
      </c>
      <c r="H294" s="14"/>
      <c r="I294" s="14"/>
      <c r="J294" s="14"/>
      <c r="K294" s="14"/>
      <c r="L294" s="12">
        <v>40.99</v>
      </c>
      <c r="M294" s="13">
        <v>7</v>
      </c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2">
        <v>58</v>
      </c>
      <c r="Z294" s="14"/>
      <c r="AA294" s="14"/>
      <c r="AB294" s="14"/>
      <c r="AC294" s="14"/>
      <c r="AD294" s="14"/>
      <c r="AE294" s="14"/>
      <c r="AF294" s="14"/>
      <c r="AG294" s="14"/>
      <c r="AH294" s="14"/>
      <c r="AI294" s="12">
        <v>69.02000000000001</v>
      </c>
      <c r="AJ294" s="14"/>
      <c r="AK294" s="14"/>
      <c r="AL294" s="14"/>
      <c r="AM294" s="14"/>
      <c r="AN294" s="14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5">
        <f t="shared" si="18"/>
        <v>240.57000000000002</v>
      </c>
      <c r="BG294" s="2">
        <f t="shared" si="19"/>
        <v>5</v>
      </c>
      <c r="BH294" s="15">
        <f t="shared" si="21"/>
        <v>240.57000000000002</v>
      </c>
    </row>
    <row r="295" spans="1:60" x14ac:dyDescent="0.35">
      <c r="A295" s="2">
        <f t="shared" si="20"/>
        <v>293</v>
      </c>
      <c r="B295" s="8" t="s">
        <v>319</v>
      </c>
      <c r="C295" s="9">
        <v>3032</v>
      </c>
      <c r="D295" s="2" t="s">
        <v>11</v>
      </c>
      <c r="E295" s="2">
        <v>8</v>
      </c>
      <c r="F295" s="10"/>
      <c r="G295" s="12">
        <v>50.31</v>
      </c>
      <c r="H295" s="12">
        <v>48.27</v>
      </c>
      <c r="I295" s="12">
        <v>36.33</v>
      </c>
      <c r="J295" s="14"/>
      <c r="K295" s="14"/>
      <c r="L295" s="14"/>
      <c r="M295" s="13">
        <v>63.12</v>
      </c>
      <c r="N295" s="14"/>
      <c r="O295" s="14"/>
      <c r="P295" s="14"/>
      <c r="Q295" s="14"/>
      <c r="R295" s="14"/>
      <c r="S295" s="14"/>
      <c r="T295" s="13">
        <v>37.57</v>
      </c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5">
        <f t="shared" si="18"/>
        <v>235.60000000000002</v>
      </c>
      <c r="BG295" s="2">
        <f t="shared" si="19"/>
        <v>5</v>
      </c>
      <c r="BH295" s="15">
        <f t="shared" si="21"/>
        <v>235.60000000000002</v>
      </c>
    </row>
    <row r="296" spans="1:60" x14ac:dyDescent="0.35">
      <c r="A296" s="2">
        <f t="shared" si="20"/>
        <v>294</v>
      </c>
      <c r="B296" s="8" t="s">
        <v>320</v>
      </c>
      <c r="C296" s="9">
        <v>3503</v>
      </c>
      <c r="D296" s="2" t="s">
        <v>11</v>
      </c>
      <c r="E296" s="2">
        <v>8</v>
      </c>
      <c r="F296" s="12">
        <v>64.710000000000008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2">
        <v>44.85</v>
      </c>
      <c r="AF296" s="12">
        <v>57.09</v>
      </c>
      <c r="AG296" s="14"/>
      <c r="AH296" s="14"/>
      <c r="AI296" s="14"/>
      <c r="AJ296" s="14"/>
      <c r="AK296" s="14"/>
      <c r="AL296" s="14"/>
      <c r="AM296" s="14"/>
      <c r="AN296" s="14"/>
      <c r="AO296" s="20"/>
      <c r="AP296" s="3">
        <v>65.14</v>
      </c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15">
        <f t="shared" si="18"/>
        <v>231.79000000000002</v>
      </c>
      <c r="BG296" s="2">
        <f t="shared" si="19"/>
        <v>4</v>
      </c>
      <c r="BH296" s="15">
        <f t="shared" si="21"/>
        <v>231.79000000000002</v>
      </c>
    </row>
    <row r="297" spans="1:60" x14ac:dyDescent="0.35">
      <c r="A297" s="2">
        <f t="shared" si="20"/>
        <v>295</v>
      </c>
      <c r="B297" s="8" t="s">
        <v>321</v>
      </c>
      <c r="C297" s="9">
        <v>2364</v>
      </c>
      <c r="D297" s="2" t="s">
        <v>29</v>
      </c>
      <c r="E297" s="2">
        <v>4</v>
      </c>
      <c r="F297" s="10"/>
      <c r="G297" s="10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2">
        <v>63.09</v>
      </c>
      <c r="AE297" s="14"/>
      <c r="AF297" s="14"/>
      <c r="AG297" s="14"/>
      <c r="AH297" s="12">
        <v>49.14</v>
      </c>
      <c r="AI297" s="14"/>
      <c r="AJ297" s="14"/>
      <c r="AK297" s="14"/>
      <c r="AL297" s="14"/>
      <c r="AM297" s="14"/>
      <c r="AN297" s="14"/>
      <c r="AO297" s="18"/>
      <c r="AP297" s="18"/>
      <c r="AQ297" s="18"/>
      <c r="AR297" s="3">
        <v>51.61</v>
      </c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3">
        <v>64.2</v>
      </c>
      <c r="BE297" s="18"/>
      <c r="BF297" s="15">
        <f t="shared" si="18"/>
        <v>228.04000000000002</v>
      </c>
      <c r="BG297" s="2">
        <f t="shared" si="19"/>
        <v>4</v>
      </c>
      <c r="BH297" s="15">
        <f t="shared" si="21"/>
        <v>228.04000000000002</v>
      </c>
    </row>
    <row r="298" spans="1:60" x14ac:dyDescent="0.35">
      <c r="A298" s="2">
        <f t="shared" si="20"/>
        <v>296</v>
      </c>
      <c r="B298" s="8" t="s">
        <v>322</v>
      </c>
      <c r="C298" s="9">
        <v>3287</v>
      </c>
      <c r="D298" s="2" t="s">
        <v>40</v>
      </c>
      <c r="E298" s="2">
        <v>7</v>
      </c>
      <c r="F298" s="10"/>
      <c r="G298" s="12">
        <v>51.34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2">
        <v>66.87</v>
      </c>
      <c r="AD298" s="14"/>
      <c r="AE298" s="14"/>
      <c r="AF298" s="14"/>
      <c r="AG298" s="14"/>
      <c r="AH298" s="14"/>
      <c r="AI298" s="14"/>
      <c r="AJ298" s="14"/>
      <c r="AK298" s="14"/>
      <c r="AL298" s="14"/>
      <c r="AM298" s="12">
        <v>50.15</v>
      </c>
      <c r="AN298" s="14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3">
        <v>51.58</v>
      </c>
      <c r="BE298" s="18"/>
      <c r="BF298" s="15">
        <f t="shared" si="18"/>
        <v>219.94</v>
      </c>
      <c r="BG298" s="2">
        <f t="shared" si="19"/>
        <v>4</v>
      </c>
      <c r="BH298" s="15">
        <f t="shared" si="21"/>
        <v>219.94</v>
      </c>
    </row>
    <row r="299" spans="1:60" x14ac:dyDescent="0.35">
      <c r="A299" s="2">
        <f t="shared" si="20"/>
        <v>297</v>
      </c>
      <c r="B299" s="8" t="s">
        <v>323</v>
      </c>
      <c r="C299" s="9">
        <v>2071</v>
      </c>
      <c r="D299" s="2" t="s">
        <v>15</v>
      </c>
      <c r="E299" s="2">
        <v>5</v>
      </c>
      <c r="F299" s="10"/>
      <c r="G299" s="10"/>
      <c r="H299" s="11"/>
      <c r="I299" s="11"/>
      <c r="J299" s="13">
        <v>51.46</v>
      </c>
      <c r="K299" s="14"/>
      <c r="L299" s="14"/>
      <c r="M299" s="14"/>
      <c r="N299" s="14"/>
      <c r="O299" s="14"/>
      <c r="P299" s="14"/>
      <c r="Q299" s="14"/>
      <c r="R299" s="13">
        <v>56.87</v>
      </c>
      <c r="S299" s="14"/>
      <c r="T299" s="14"/>
      <c r="U299" s="13">
        <v>65.59</v>
      </c>
      <c r="V299" s="14"/>
      <c r="W299" s="14"/>
      <c r="X299" s="12">
        <v>44.48</v>
      </c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5">
        <f t="shared" si="18"/>
        <v>218.4</v>
      </c>
      <c r="BG299" s="2">
        <f t="shared" si="19"/>
        <v>4</v>
      </c>
      <c r="BH299" s="15">
        <f t="shared" si="21"/>
        <v>218.4</v>
      </c>
    </row>
    <row r="300" spans="1:60" x14ac:dyDescent="0.35">
      <c r="A300" s="2">
        <f t="shared" si="20"/>
        <v>298</v>
      </c>
      <c r="B300" s="8" t="s">
        <v>324</v>
      </c>
      <c r="C300" s="9">
        <v>412</v>
      </c>
      <c r="D300" s="2" t="s">
        <v>78</v>
      </c>
      <c r="E300" s="2">
        <v>0</v>
      </c>
      <c r="F300" s="10"/>
      <c r="G300" s="10"/>
      <c r="H300" s="11"/>
      <c r="I300" s="11"/>
      <c r="J300" s="14"/>
      <c r="K300" s="14"/>
      <c r="L300" s="12">
        <v>56.23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8"/>
      <c r="AP300" s="18"/>
      <c r="AQ300" s="18"/>
      <c r="AR300" s="18"/>
      <c r="AS300" s="18"/>
      <c r="AT300" s="18"/>
      <c r="AU300" s="3">
        <v>50.29</v>
      </c>
      <c r="AV300" s="18"/>
      <c r="AW300" s="18"/>
      <c r="AX300" s="3">
        <v>51.84</v>
      </c>
      <c r="AY300" s="18"/>
      <c r="AZ300" s="18"/>
      <c r="BA300" s="18"/>
      <c r="BB300" s="18"/>
      <c r="BC300" s="18"/>
      <c r="BD300" s="18"/>
      <c r="BE300" s="3">
        <v>58.32</v>
      </c>
      <c r="BF300" s="15">
        <f t="shared" si="18"/>
        <v>216.68</v>
      </c>
      <c r="BG300" s="2">
        <f t="shared" si="19"/>
        <v>4</v>
      </c>
      <c r="BH300" s="15">
        <f t="shared" si="21"/>
        <v>216.68</v>
      </c>
    </row>
    <row r="301" spans="1:60" x14ac:dyDescent="0.35">
      <c r="A301" s="2">
        <f t="shared" si="20"/>
        <v>299</v>
      </c>
      <c r="B301" s="8" t="s">
        <v>325</v>
      </c>
      <c r="C301" s="9">
        <v>3018</v>
      </c>
      <c r="D301" s="2" t="s">
        <v>15</v>
      </c>
      <c r="E301" s="2">
        <v>5</v>
      </c>
      <c r="F301" s="10"/>
      <c r="G301" s="10"/>
      <c r="H301" s="11"/>
      <c r="I301" s="11"/>
      <c r="J301" s="11"/>
      <c r="K301" s="11"/>
      <c r="L301" s="11"/>
      <c r="M301" s="11"/>
      <c r="N301" s="13">
        <v>55.18</v>
      </c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2">
        <v>64.960000000000008</v>
      </c>
      <c r="AC301" s="14"/>
      <c r="AD301" s="14"/>
      <c r="AE301" s="14"/>
      <c r="AF301" s="12">
        <v>47.88</v>
      </c>
      <c r="AG301" s="12">
        <v>48.04</v>
      </c>
      <c r="AH301" s="14"/>
      <c r="AI301" s="14"/>
      <c r="AJ301" s="14"/>
      <c r="AK301" s="14"/>
      <c r="AL301" s="14"/>
      <c r="AM301" s="14"/>
      <c r="AN301" s="14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5">
        <f t="shared" si="18"/>
        <v>216.06</v>
      </c>
      <c r="BG301" s="2">
        <f t="shared" si="19"/>
        <v>4</v>
      </c>
      <c r="BH301" s="15">
        <f t="shared" si="21"/>
        <v>216.06</v>
      </c>
    </row>
    <row r="302" spans="1:60" x14ac:dyDescent="0.35">
      <c r="A302" s="2">
        <f t="shared" si="20"/>
        <v>300</v>
      </c>
      <c r="B302" s="8" t="s">
        <v>326</v>
      </c>
      <c r="C302" s="9">
        <v>1061</v>
      </c>
      <c r="D302" s="2" t="s">
        <v>40</v>
      </c>
      <c r="E302" s="2">
        <v>7</v>
      </c>
      <c r="F302" s="10"/>
      <c r="G302" s="10"/>
      <c r="H302" s="11"/>
      <c r="I302" s="11"/>
      <c r="J302" s="11"/>
      <c r="K302" s="11"/>
      <c r="L302" s="11"/>
      <c r="M302" s="11"/>
      <c r="N302" s="14"/>
      <c r="O302" s="14"/>
      <c r="P302" s="13">
        <v>53.97</v>
      </c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8"/>
      <c r="AP302" s="18"/>
      <c r="AQ302" s="18"/>
      <c r="AR302" s="3">
        <v>48.3</v>
      </c>
      <c r="AS302" s="18"/>
      <c r="AT302" s="18"/>
      <c r="AU302" s="18"/>
      <c r="AV302" s="18"/>
      <c r="AW302" s="3">
        <v>53.23</v>
      </c>
      <c r="AX302" s="18"/>
      <c r="AY302" s="18"/>
      <c r="AZ302" s="18"/>
      <c r="BA302" s="18"/>
      <c r="BB302" s="18"/>
      <c r="BC302" s="3">
        <v>60.5</v>
      </c>
      <c r="BD302" s="18"/>
      <c r="BE302" s="18"/>
      <c r="BF302" s="15">
        <f t="shared" si="18"/>
        <v>216</v>
      </c>
      <c r="BG302" s="2">
        <f t="shared" si="19"/>
        <v>4</v>
      </c>
      <c r="BH302" s="15">
        <f t="shared" si="21"/>
        <v>216</v>
      </c>
    </row>
    <row r="303" spans="1:60" x14ac:dyDescent="0.35">
      <c r="A303" s="2">
        <f t="shared" si="20"/>
        <v>301</v>
      </c>
      <c r="B303" s="8" t="s">
        <v>327</v>
      </c>
      <c r="C303" s="9">
        <v>917</v>
      </c>
      <c r="D303" s="2" t="s">
        <v>32</v>
      </c>
      <c r="E303" s="2">
        <v>0</v>
      </c>
      <c r="F303" s="10"/>
      <c r="G303" s="10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2">
        <v>52.53</v>
      </c>
      <c r="AI303" s="14"/>
      <c r="AJ303" s="14"/>
      <c r="AK303" s="14"/>
      <c r="AL303" s="14"/>
      <c r="AM303" s="12">
        <v>51.82</v>
      </c>
      <c r="AN303" s="14"/>
      <c r="AO303" s="18"/>
      <c r="AP303" s="18"/>
      <c r="AQ303" s="18"/>
      <c r="AR303" s="18"/>
      <c r="AS303" s="18"/>
      <c r="AT303" s="18"/>
      <c r="AU303" s="18"/>
      <c r="AV303" s="18"/>
      <c r="AW303" s="3">
        <v>54.98</v>
      </c>
      <c r="AX303" s="18"/>
      <c r="AY303" s="3">
        <v>56.6</v>
      </c>
      <c r="AZ303" s="18"/>
      <c r="BA303" s="18"/>
      <c r="BB303" s="18"/>
      <c r="BC303" s="18"/>
      <c r="BD303" s="18"/>
      <c r="BE303" s="18"/>
      <c r="BF303" s="15">
        <f t="shared" si="18"/>
        <v>215.92999999999998</v>
      </c>
      <c r="BG303" s="2">
        <f t="shared" si="19"/>
        <v>4</v>
      </c>
      <c r="BH303" s="15">
        <f t="shared" si="21"/>
        <v>215.92999999999998</v>
      </c>
    </row>
    <row r="304" spans="1:60" x14ac:dyDescent="0.35">
      <c r="A304" s="2">
        <f t="shared" si="20"/>
        <v>302</v>
      </c>
      <c r="B304" s="8" t="s">
        <v>328</v>
      </c>
      <c r="C304" s="9">
        <v>2394</v>
      </c>
      <c r="D304" s="2" t="s">
        <v>15</v>
      </c>
      <c r="E304" s="2">
        <v>5</v>
      </c>
      <c r="F304" s="10"/>
      <c r="G304" s="10"/>
      <c r="H304" s="11"/>
      <c r="I304" s="11"/>
      <c r="J304" s="13">
        <v>47.37</v>
      </c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8"/>
      <c r="AP304" s="18"/>
      <c r="AQ304" s="18"/>
      <c r="AR304" s="18"/>
      <c r="AS304" s="18"/>
      <c r="AT304" s="18"/>
      <c r="AU304" s="18"/>
      <c r="AV304" s="18"/>
      <c r="AW304" s="3">
        <v>45.73</v>
      </c>
      <c r="AX304" s="18"/>
      <c r="AY304" s="18"/>
      <c r="AZ304" s="18"/>
      <c r="BA304" s="18"/>
      <c r="BB304" s="3">
        <v>55.97</v>
      </c>
      <c r="BC304" s="18"/>
      <c r="BD304" s="18"/>
      <c r="BE304" s="3">
        <v>66.42</v>
      </c>
      <c r="BF304" s="15">
        <f t="shared" si="18"/>
        <v>215.49</v>
      </c>
      <c r="BG304" s="2">
        <f t="shared" si="19"/>
        <v>4</v>
      </c>
      <c r="BH304" s="15">
        <f t="shared" si="21"/>
        <v>215.49</v>
      </c>
    </row>
    <row r="305" spans="1:60" x14ac:dyDescent="0.35">
      <c r="A305" s="2">
        <f t="shared" si="20"/>
        <v>303</v>
      </c>
      <c r="B305" s="8" t="s">
        <v>329</v>
      </c>
      <c r="C305" s="9">
        <v>329</v>
      </c>
      <c r="D305" s="2" t="s">
        <v>78</v>
      </c>
      <c r="E305" s="2">
        <v>0</v>
      </c>
      <c r="F305" s="10"/>
      <c r="G305" s="10"/>
      <c r="H305" s="11"/>
      <c r="I305" s="11"/>
      <c r="J305" s="14"/>
      <c r="K305" s="12">
        <v>57.78</v>
      </c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8"/>
      <c r="AP305" s="18"/>
      <c r="AQ305" s="18"/>
      <c r="AR305" s="18"/>
      <c r="AS305" s="3">
        <v>54.18</v>
      </c>
      <c r="AT305" s="18"/>
      <c r="AU305" s="18"/>
      <c r="AV305" s="18"/>
      <c r="AW305" s="18"/>
      <c r="AX305" s="18"/>
      <c r="AY305" s="3">
        <v>50.44</v>
      </c>
      <c r="AZ305" s="18"/>
      <c r="BA305" s="18"/>
      <c r="BB305" s="18"/>
      <c r="BC305" s="18"/>
      <c r="BD305" s="3">
        <v>52.07</v>
      </c>
      <c r="BE305" s="18"/>
      <c r="BF305" s="15">
        <f t="shared" si="18"/>
        <v>214.47</v>
      </c>
      <c r="BG305" s="2">
        <f t="shared" si="19"/>
        <v>4</v>
      </c>
      <c r="BH305" s="15">
        <f t="shared" si="21"/>
        <v>214.47</v>
      </c>
    </row>
    <row r="306" spans="1:60" x14ac:dyDescent="0.35">
      <c r="A306" s="2">
        <f t="shared" si="20"/>
        <v>304</v>
      </c>
      <c r="B306" s="8" t="s">
        <v>330</v>
      </c>
      <c r="C306" s="9">
        <v>2582</v>
      </c>
      <c r="D306" s="2" t="s">
        <v>32</v>
      </c>
      <c r="E306" s="2">
        <v>0</v>
      </c>
      <c r="F306" s="10"/>
      <c r="G306" s="10"/>
      <c r="H306" s="11"/>
      <c r="I306" s="11"/>
      <c r="J306" s="14"/>
      <c r="K306" s="12">
        <v>62.16</v>
      </c>
      <c r="L306" s="14"/>
      <c r="M306" s="14"/>
      <c r="N306" s="13">
        <v>57.55</v>
      </c>
      <c r="O306" s="14"/>
      <c r="P306" s="14"/>
      <c r="Q306" s="13">
        <v>46.15</v>
      </c>
      <c r="R306" s="14"/>
      <c r="S306" s="14"/>
      <c r="T306" s="14"/>
      <c r="U306" s="13">
        <v>47.51</v>
      </c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5">
        <f t="shared" si="18"/>
        <v>213.36999999999998</v>
      </c>
      <c r="BG306" s="2">
        <f t="shared" si="19"/>
        <v>4</v>
      </c>
      <c r="BH306" s="15">
        <f t="shared" si="21"/>
        <v>213.36999999999998</v>
      </c>
    </row>
    <row r="307" spans="1:60" x14ac:dyDescent="0.35">
      <c r="A307" s="2">
        <f t="shared" si="20"/>
        <v>305</v>
      </c>
      <c r="B307" s="8" t="s">
        <v>331</v>
      </c>
      <c r="C307" s="9">
        <v>3067</v>
      </c>
      <c r="D307" s="2" t="s">
        <v>18</v>
      </c>
      <c r="E307" s="2">
        <v>6</v>
      </c>
      <c r="F307" s="10"/>
      <c r="G307" s="10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2">
        <v>61.35</v>
      </c>
      <c r="AD307" s="14"/>
      <c r="AE307" s="14"/>
      <c r="AF307" s="14"/>
      <c r="AG307" s="14"/>
      <c r="AH307" s="14"/>
      <c r="AI307" s="14"/>
      <c r="AJ307" s="14"/>
      <c r="AK307" s="14"/>
      <c r="AL307" s="14"/>
      <c r="AM307" s="12">
        <v>44.15</v>
      </c>
      <c r="AN307" s="14"/>
      <c r="AO307" s="18"/>
      <c r="AP307" s="18"/>
      <c r="AQ307" s="18"/>
      <c r="AR307" s="18"/>
      <c r="AS307" s="18"/>
      <c r="AT307" s="18"/>
      <c r="AU307" s="18"/>
      <c r="AV307" s="18"/>
      <c r="AW307" s="18"/>
      <c r="AX307" s="3">
        <v>51.38</v>
      </c>
      <c r="AY307" s="3">
        <v>55.89</v>
      </c>
      <c r="AZ307" s="18"/>
      <c r="BA307" s="18"/>
      <c r="BB307" s="18"/>
      <c r="BC307" s="18"/>
      <c r="BD307" s="18"/>
      <c r="BE307" s="18"/>
      <c r="BF307" s="15">
        <f t="shared" si="18"/>
        <v>212.76999999999998</v>
      </c>
      <c r="BG307" s="2">
        <f t="shared" si="19"/>
        <v>4</v>
      </c>
      <c r="BH307" s="15">
        <f t="shared" si="21"/>
        <v>212.76999999999998</v>
      </c>
    </row>
    <row r="308" spans="1:60" x14ac:dyDescent="0.35">
      <c r="A308" s="2">
        <f t="shared" si="20"/>
        <v>306</v>
      </c>
      <c r="B308" s="8" t="s">
        <v>332</v>
      </c>
      <c r="C308" s="9">
        <v>3126</v>
      </c>
      <c r="D308" s="2" t="s">
        <v>11</v>
      </c>
      <c r="E308" s="2">
        <v>8</v>
      </c>
      <c r="F308" s="10"/>
      <c r="G308" s="10"/>
      <c r="H308" s="11"/>
      <c r="I308" s="11"/>
      <c r="J308" s="14"/>
      <c r="K308" s="12">
        <v>51.6</v>
      </c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2">
        <v>49.62</v>
      </c>
      <c r="AB308" s="12">
        <v>55.13</v>
      </c>
      <c r="AC308" s="14"/>
      <c r="AD308" s="14"/>
      <c r="AE308" s="14"/>
      <c r="AF308" s="12">
        <v>56.06</v>
      </c>
      <c r="AG308" s="14"/>
      <c r="AH308" s="14"/>
      <c r="AI308" s="14"/>
      <c r="AJ308" s="14"/>
      <c r="AK308" s="14"/>
      <c r="AL308" s="14"/>
      <c r="AM308" s="14"/>
      <c r="AN308" s="14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5">
        <f t="shared" si="18"/>
        <v>212.41</v>
      </c>
      <c r="BG308" s="2">
        <f t="shared" si="19"/>
        <v>4</v>
      </c>
      <c r="BH308" s="15">
        <f t="shared" si="21"/>
        <v>212.41</v>
      </c>
    </row>
    <row r="309" spans="1:60" x14ac:dyDescent="0.35">
      <c r="A309" s="2">
        <f t="shared" si="20"/>
        <v>307</v>
      </c>
      <c r="B309" s="8" t="s">
        <v>333</v>
      </c>
      <c r="C309" s="9">
        <v>2755</v>
      </c>
      <c r="D309" s="2" t="s">
        <v>15</v>
      </c>
      <c r="E309" s="2">
        <v>5</v>
      </c>
      <c r="F309" s="10"/>
      <c r="G309" s="10"/>
      <c r="H309" s="11"/>
      <c r="I309" s="11"/>
      <c r="J309" s="11"/>
      <c r="K309" s="11"/>
      <c r="L309" s="11"/>
      <c r="M309" s="11"/>
      <c r="N309" s="11"/>
      <c r="O309" s="11"/>
      <c r="P309" s="11"/>
      <c r="Q309" s="14"/>
      <c r="R309" s="14"/>
      <c r="S309" s="13">
        <v>52.86</v>
      </c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2">
        <v>43.98</v>
      </c>
      <c r="AF309" s="14"/>
      <c r="AG309" s="14"/>
      <c r="AH309" s="14"/>
      <c r="AI309" s="14"/>
      <c r="AJ309" s="12">
        <v>60.64</v>
      </c>
      <c r="AK309" s="12">
        <v>51.91</v>
      </c>
      <c r="AL309" s="14"/>
      <c r="AM309" s="14"/>
      <c r="AN309" s="14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5">
        <f t="shared" si="18"/>
        <v>209.39000000000001</v>
      </c>
      <c r="BG309" s="2">
        <f t="shared" si="19"/>
        <v>4</v>
      </c>
      <c r="BH309" s="15">
        <f t="shared" si="21"/>
        <v>209.39000000000001</v>
      </c>
    </row>
    <row r="310" spans="1:60" x14ac:dyDescent="0.35">
      <c r="A310" s="2">
        <f t="shared" si="20"/>
        <v>308</v>
      </c>
      <c r="B310" s="8" t="s">
        <v>334</v>
      </c>
      <c r="C310" s="9">
        <v>2267</v>
      </c>
      <c r="D310" s="2" t="s">
        <v>233</v>
      </c>
      <c r="E310" s="2">
        <v>8</v>
      </c>
      <c r="F310" s="10"/>
      <c r="G310" s="10"/>
      <c r="H310" s="11"/>
      <c r="I310" s="11"/>
      <c r="J310" s="11"/>
      <c r="K310" s="11"/>
      <c r="L310" s="11"/>
      <c r="M310" s="11"/>
      <c r="N310" s="14"/>
      <c r="O310" s="14"/>
      <c r="P310" s="13">
        <v>49.13</v>
      </c>
      <c r="Q310" s="14"/>
      <c r="R310" s="14"/>
      <c r="S310" s="13">
        <v>56.72</v>
      </c>
      <c r="T310" s="14"/>
      <c r="U310" s="14"/>
      <c r="V310" s="13">
        <v>49.87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8"/>
      <c r="AP310" s="3">
        <v>53.21</v>
      </c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5">
        <f t="shared" si="18"/>
        <v>208.93</v>
      </c>
      <c r="BG310" s="2">
        <f t="shared" si="19"/>
        <v>4</v>
      </c>
      <c r="BH310" s="15">
        <f t="shared" si="21"/>
        <v>208.93</v>
      </c>
    </row>
    <row r="311" spans="1:60" x14ac:dyDescent="0.35">
      <c r="A311" s="2">
        <f t="shared" si="20"/>
        <v>309</v>
      </c>
      <c r="B311" s="8" t="s">
        <v>335</v>
      </c>
      <c r="C311" s="9">
        <v>2307</v>
      </c>
      <c r="D311" s="2" t="s">
        <v>233</v>
      </c>
      <c r="E311" s="2">
        <v>8</v>
      </c>
      <c r="F311" s="10"/>
      <c r="G311" s="10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2">
        <v>49.57</v>
      </c>
      <c r="Z311" s="14"/>
      <c r="AA311" s="12">
        <v>50.51</v>
      </c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2">
        <v>48.9</v>
      </c>
      <c r="AO311" s="18"/>
      <c r="AP311" s="18"/>
      <c r="AQ311" s="3">
        <v>43.41</v>
      </c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5">
        <f t="shared" si="18"/>
        <v>192.39</v>
      </c>
      <c r="BG311" s="2">
        <f t="shared" si="19"/>
        <v>4</v>
      </c>
      <c r="BH311" s="15">
        <f t="shared" si="21"/>
        <v>192.39</v>
      </c>
    </row>
    <row r="312" spans="1:60" x14ac:dyDescent="0.35">
      <c r="A312" s="2">
        <f t="shared" si="20"/>
        <v>310</v>
      </c>
      <c r="B312" s="8" t="s">
        <v>336</v>
      </c>
      <c r="C312" s="9">
        <v>2164</v>
      </c>
      <c r="D312" s="2" t="s">
        <v>120</v>
      </c>
      <c r="E312" s="2">
        <v>0</v>
      </c>
      <c r="F312" s="10"/>
      <c r="G312" s="10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2">
        <v>61.8</v>
      </c>
      <c r="AH312" s="14"/>
      <c r="AI312" s="14"/>
      <c r="AJ312" s="14"/>
      <c r="AK312" s="14"/>
      <c r="AL312" s="14"/>
      <c r="AM312" s="14"/>
      <c r="AN312" s="14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3">
        <v>65.84</v>
      </c>
      <c r="BE312" s="3">
        <v>59.15</v>
      </c>
      <c r="BF312" s="15">
        <f t="shared" si="18"/>
        <v>186.79</v>
      </c>
      <c r="BG312" s="2">
        <f t="shared" si="19"/>
        <v>3</v>
      </c>
      <c r="BH312" s="15">
        <f t="shared" si="21"/>
        <v>186.79</v>
      </c>
    </row>
    <row r="313" spans="1:60" x14ac:dyDescent="0.35">
      <c r="A313" s="2">
        <f t="shared" si="20"/>
        <v>311</v>
      </c>
      <c r="B313" s="8" t="s">
        <v>337</v>
      </c>
      <c r="C313" s="9">
        <v>3592</v>
      </c>
      <c r="D313" s="2" t="s">
        <v>89</v>
      </c>
      <c r="E313" s="2">
        <v>0</v>
      </c>
      <c r="F313" s="10"/>
      <c r="G313" s="10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2">
        <v>63.96</v>
      </c>
      <c r="AJ313" s="14"/>
      <c r="AK313" s="14"/>
      <c r="AL313" s="14"/>
      <c r="AM313" s="14"/>
      <c r="AN313" s="14"/>
      <c r="AO313" s="20"/>
      <c r="AP313" s="20"/>
      <c r="AQ313" s="20"/>
      <c r="AR313" s="20"/>
      <c r="AS313" s="20"/>
      <c r="AT313" s="20"/>
      <c r="AU313" s="20"/>
      <c r="AV313" s="20"/>
      <c r="AW313" s="3">
        <v>39.869999999999997</v>
      </c>
      <c r="AX313" s="20"/>
      <c r="AY313" s="20"/>
      <c r="AZ313" s="20"/>
      <c r="BA313" s="3">
        <v>35.14</v>
      </c>
      <c r="BB313" s="20"/>
      <c r="BC313" s="3">
        <v>46.68</v>
      </c>
      <c r="BD313" s="20"/>
      <c r="BE313" s="20"/>
      <c r="BF313" s="15">
        <f t="shared" si="18"/>
        <v>185.65</v>
      </c>
      <c r="BG313" s="2">
        <f t="shared" si="19"/>
        <v>4</v>
      </c>
      <c r="BH313" s="15">
        <f t="shared" si="21"/>
        <v>185.65</v>
      </c>
    </row>
    <row r="314" spans="1:60" x14ac:dyDescent="0.35">
      <c r="A314" s="2">
        <f t="shared" si="20"/>
        <v>312</v>
      </c>
      <c r="B314" s="8" t="s">
        <v>338</v>
      </c>
      <c r="C314" s="9">
        <v>2363</v>
      </c>
      <c r="D314" s="2" t="s">
        <v>29</v>
      </c>
      <c r="E314" s="2">
        <v>4</v>
      </c>
      <c r="F314" s="10"/>
      <c r="G314" s="10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2">
        <v>63.09</v>
      </c>
      <c r="AE314" s="14"/>
      <c r="AF314" s="14"/>
      <c r="AG314" s="14"/>
      <c r="AH314" s="14"/>
      <c r="AI314" s="14"/>
      <c r="AJ314" s="14"/>
      <c r="AK314" s="14"/>
      <c r="AL314" s="14"/>
      <c r="AM314" s="12">
        <v>56.31</v>
      </c>
      <c r="AN314" s="14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3">
        <v>64.2</v>
      </c>
      <c r="BE314" s="18"/>
      <c r="BF314" s="15">
        <f t="shared" si="18"/>
        <v>183.60000000000002</v>
      </c>
      <c r="BG314" s="2">
        <f t="shared" si="19"/>
        <v>3</v>
      </c>
      <c r="BH314" s="15">
        <f t="shared" si="21"/>
        <v>183.60000000000002</v>
      </c>
    </row>
    <row r="315" spans="1:60" x14ac:dyDescent="0.35">
      <c r="A315" s="2">
        <f t="shared" si="20"/>
        <v>313</v>
      </c>
      <c r="B315" s="8" t="s">
        <v>339</v>
      </c>
      <c r="C315" s="9">
        <v>3097</v>
      </c>
      <c r="D315" s="2" t="s">
        <v>11</v>
      </c>
      <c r="E315" s="2">
        <v>8</v>
      </c>
      <c r="F315" s="10"/>
      <c r="G315" s="10"/>
      <c r="H315" s="11"/>
      <c r="I315" s="11"/>
      <c r="J315" s="11"/>
      <c r="K315" s="11"/>
      <c r="L315" s="11"/>
      <c r="M315" s="11"/>
      <c r="N315" s="11"/>
      <c r="O315" s="11"/>
      <c r="P315" s="11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8"/>
      <c r="AP315" s="3">
        <v>45</v>
      </c>
      <c r="AQ315" s="3">
        <v>51.3</v>
      </c>
      <c r="AR315" s="18"/>
      <c r="AS315" s="18"/>
      <c r="AT315" s="18"/>
      <c r="AU315" s="3">
        <v>36.4</v>
      </c>
      <c r="AV315" s="18"/>
      <c r="AW315" s="18"/>
      <c r="AX315" s="18"/>
      <c r="AY315" s="18"/>
      <c r="AZ315" s="3">
        <v>48.69</v>
      </c>
      <c r="BA315" s="18"/>
      <c r="BB315" s="18"/>
      <c r="BC315" s="18"/>
      <c r="BD315" s="18"/>
      <c r="BE315" s="18"/>
      <c r="BF315" s="15">
        <f t="shared" si="18"/>
        <v>181.39</v>
      </c>
      <c r="BG315" s="2">
        <f t="shared" si="19"/>
        <v>4</v>
      </c>
      <c r="BH315" s="15">
        <f t="shared" si="21"/>
        <v>181.39</v>
      </c>
    </row>
    <row r="316" spans="1:60" x14ac:dyDescent="0.35">
      <c r="A316" s="2">
        <f t="shared" si="20"/>
        <v>314</v>
      </c>
      <c r="B316" s="8" t="s">
        <v>340</v>
      </c>
      <c r="C316" s="9">
        <v>324</v>
      </c>
      <c r="D316" s="2" t="s">
        <v>18</v>
      </c>
      <c r="E316" s="2">
        <v>6</v>
      </c>
      <c r="F316" s="10"/>
      <c r="G316" s="12">
        <v>68.86</v>
      </c>
      <c r="H316" s="12">
        <v>55.36</v>
      </c>
      <c r="I316" s="12">
        <v>55.34</v>
      </c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5">
        <f t="shared" si="18"/>
        <v>179.56</v>
      </c>
      <c r="BG316" s="2">
        <f t="shared" si="19"/>
        <v>3</v>
      </c>
      <c r="BH316" s="15">
        <f t="shared" si="21"/>
        <v>179.56</v>
      </c>
    </row>
    <row r="317" spans="1:60" x14ac:dyDescent="0.35">
      <c r="A317" s="2">
        <f t="shared" si="20"/>
        <v>315</v>
      </c>
      <c r="B317" s="8" t="s">
        <v>341</v>
      </c>
      <c r="C317" s="9">
        <v>2178</v>
      </c>
      <c r="D317" s="2" t="s">
        <v>40</v>
      </c>
      <c r="E317" s="2">
        <v>7</v>
      </c>
      <c r="F317" s="10"/>
      <c r="G317" s="10"/>
      <c r="H317" s="11"/>
      <c r="I317" s="11"/>
      <c r="J317" s="14"/>
      <c r="K317" s="14"/>
      <c r="L317" s="12">
        <v>64.64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2">
        <v>60.42</v>
      </c>
      <c r="AN317" s="14"/>
      <c r="AO317" s="18"/>
      <c r="AP317" s="18"/>
      <c r="AQ317" s="18"/>
      <c r="AR317" s="18"/>
      <c r="AS317" s="18"/>
      <c r="AT317" s="18"/>
      <c r="AU317" s="18"/>
      <c r="AV317" s="18"/>
      <c r="AW317" s="3">
        <v>54.45</v>
      </c>
      <c r="AX317" s="18"/>
      <c r="AY317" s="18"/>
      <c r="AZ317" s="18"/>
      <c r="BA317" s="18"/>
      <c r="BB317" s="18"/>
      <c r="BC317" s="18"/>
      <c r="BD317" s="18"/>
      <c r="BE317" s="18"/>
      <c r="BF317" s="15">
        <f t="shared" si="18"/>
        <v>179.51</v>
      </c>
      <c r="BG317" s="2">
        <f t="shared" si="19"/>
        <v>3</v>
      </c>
      <c r="BH317" s="15">
        <f t="shared" si="21"/>
        <v>179.51</v>
      </c>
    </row>
    <row r="318" spans="1:60" x14ac:dyDescent="0.35">
      <c r="A318" s="2">
        <f t="shared" si="20"/>
        <v>316</v>
      </c>
      <c r="B318" s="8" t="s">
        <v>342</v>
      </c>
      <c r="C318" s="9">
        <v>1157</v>
      </c>
      <c r="D318" s="2" t="s">
        <v>89</v>
      </c>
      <c r="E318" s="2">
        <v>8</v>
      </c>
      <c r="F318" s="10"/>
      <c r="G318" s="10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2">
        <v>68.14</v>
      </c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8"/>
      <c r="AP318" s="18"/>
      <c r="AQ318" s="18"/>
      <c r="AR318" s="3">
        <v>55.61</v>
      </c>
      <c r="AS318" s="18"/>
      <c r="AT318" s="18"/>
      <c r="AU318" s="18"/>
      <c r="AV318" s="18"/>
      <c r="AW318" s="3">
        <v>52.05</v>
      </c>
      <c r="AX318" s="18"/>
      <c r="AY318" s="18"/>
      <c r="AZ318" s="18"/>
      <c r="BA318" s="18"/>
      <c r="BB318" s="18"/>
      <c r="BC318" s="18"/>
      <c r="BD318" s="18"/>
      <c r="BE318" s="18"/>
      <c r="BF318" s="15">
        <f t="shared" si="18"/>
        <v>175.8</v>
      </c>
      <c r="BG318" s="2">
        <f t="shared" si="19"/>
        <v>3</v>
      </c>
      <c r="BH318" s="15">
        <f t="shared" si="21"/>
        <v>175.8</v>
      </c>
    </row>
    <row r="319" spans="1:60" x14ac:dyDescent="0.35">
      <c r="A319" s="2">
        <f t="shared" si="20"/>
        <v>317</v>
      </c>
      <c r="B319" s="8" t="s">
        <v>343</v>
      </c>
      <c r="C319" s="9">
        <v>3213</v>
      </c>
      <c r="D319" s="2" t="s">
        <v>18</v>
      </c>
      <c r="E319" s="2">
        <v>6</v>
      </c>
      <c r="F319" s="10"/>
      <c r="G319" s="10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2">
        <v>63.32</v>
      </c>
      <c r="AE319" s="12">
        <v>53.22</v>
      </c>
      <c r="AF319" s="14"/>
      <c r="AG319" s="14"/>
      <c r="AH319" s="14"/>
      <c r="AI319" s="14"/>
      <c r="AJ319" s="14"/>
      <c r="AK319" s="14"/>
      <c r="AL319" s="14"/>
      <c r="AM319" s="14"/>
      <c r="AN319" s="14"/>
      <c r="AO319" s="18"/>
      <c r="AP319" s="18"/>
      <c r="AQ319" s="18"/>
      <c r="AR319" s="18"/>
      <c r="AS319" s="18"/>
      <c r="AT319" s="18"/>
      <c r="AU319" s="18"/>
      <c r="AV319" s="18"/>
      <c r="AW319" s="3">
        <v>58.78</v>
      </c>
      <c r="AX319" s="18"/>
      <c r="AY319" s="18"/>
      <c r="AZ319" s="18"/>
      <c r="BA319" s="18"/>
      <c r="BB319" s="18"/>
      <c r="BC319" s="18"/>
      <c r="BD319" s="18"/>
      <c r="BE319" s="18"/>
      <c r="BF319" s="15">
        <f t="shared" si="18"/>
        <v>175.32</v>
      </c>
      <c r="BG319" s="2">
        <f t="shared" si="19"/>
        <v>3</v>
      </c>
      <c r="BH319" s="15">
        <f t="shared" si="21"/>
        <v>175.32</v>
      </c>
    </row>
    <row r="320" spans="1:60" x14ac:dyDescent="0.35">
      <c r="A320" s="2">
        <f t="shared" si="20"/>
        <v>318</v>
      </c>
      <c r="B320" s="8" t="s">
        <v>344</v>
      </c>
      <c r="C320" s="9">
        <v>2565</v>
      </c>
      <c r="D320" s="2" t="s">
        <v>29</v>
      </c>
      <c r="E320" s="2">
        <v>4</v>
      </c>
      <c r="F320" s="10"/>
      <c r="G320" s="10"/>
      <c r="H320" s="11"/>
      <c r="I320" s="11"/>
      <c r="J320" s="14"/>
      <c r="K320" s="12">
        <v>47.39</v>
      </c>
      <c r="L320" s="14"/>
      <c r="M320" s="14"/>
      <c r="N320" s="14"/>
      <c r="O320" s="14"/>
      <c r="P320" s="14"/>
      <c r="Q320" s="14"/>
      <c r="R320" s="14"/>
      <c r="S320" s="14"/>
      <c r="T320" s="14"/>
      <c r="U320" s="13">
        <v>62.85</v>
      </c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8"/>
      <c r="AP320" s="3">
        <v>64.789999999999992</v>
      </c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5">
        <f t="shared" si="18"/>
        <v>175.03</v>
      </c>
      <c r="BG320" s="2">
        <f t="shared" si="19"/>
        <v>3</v>
      </c>
      <c r="BH320" s="15">
        <f t="shared" si="21"/>
        <v>175.03</v>
      </c>
    </row>
    <row r="321" spans="1:60" x14ac:dyDescent="0.35">
      <c r="A321" s="2">
        <f t="shared" si="20"/>
        <v>319</v>
      </c>
      <c r="B321" s="8" t="s">
        <v>345</v>
      </c>
      <c r="C321" s="9">
        <v>3654</v>
      </c>
      <c r="D321" s="2" t="s">
        <v>89</v>
      </c>
      <c r="E321" s="2">
        <v>8</v>
      </c>
      <c r="F321" s="10"/>
      <c r="G321" s="10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4"/>
      <c r="AM321" s="14"/>
      <c r="AN321" s="14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3">
        <v>61.37</v>
      </c>
      <c r="BC321" s="3">
        <v>57.67</v>
      </c>
      <c r="BD321" s="3">
        <v>55.56</v>
      </c>
      <c r="BE321" s="20"/>
      <c r="BF321" s="15">
        <f t="shared" si="18"/>
        <v>174.6</v>
      </c>
      <c r="BG321" s="2">
        <f t="shared" si="19"/>
        <v>3</v>
      </c>
      <c r="BH321" s="15">
        <f t="shared" si="21"/>
        <v>174.6</v>
      </c>
    </row>
    <row r="322" spans="1:60" x14ac:dyDescent="0.35">
      <c r="A322" s="2">
        <f t="shared" si="20"/>
        <v>320</v>
      </c>
      <c r="B322" s="8" t="s">
        <v>346</v>
      </c>
      <c r="C322" s="9">
        <v>1750</v>
      </c>
      <c r="D322" s="2" t="s">
        <v>15</v>
      </c>
      <c r="E322" s="2">
        <v>5</v>
      </c>
      <c r="F322" s="10"/>
      <c r="G322" s="12">
        <v>50.78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8"/>
      <c r="AP322" s="18"/>
      <c r="AQ322" s="18"/>
      <c r="AR322" s="18"/>
      <c r="AS322" s="18"/>
      <c r="AT322" s="18"/>
      <c r="AU322" s="18"/>
      <c r="AV322" s="3">
        <v>62.68</v>
      </c>
      <c r="AW322" s="18"/>
      <c r="AX322" s="18"/>
      <c r="AY322" s="18"/>
      <c r="AZ322" s="18"/>
      <c r="BA322" s="18"/>
      <c r="BB322" s="18"/>
      <c r="BC322" s="18"/>
      <c r="BD322" s="3">
        <v>60.8</v>
      </c>
      <c r="BE322" s="18"/>
      <c r="BF322" s="15">
        <f t="shared" si="18"/>
        <v>174.26</v>
      </c>
      <c r="BG322" s="2">
        <f t="shared" si="19"/>
        <v>3</v>
      </c>
      <c r="BH322" s="15">
        <f t="shared" si="21"/>
        <v>174.26</v>
      </c>
    </row>
    <row r="323" spans="1:60" x14ac:dyDescent="0.35">
      <c r="A323" s="2">
        <f t="shared" si="20"/>
        <v>321</v>
      </c>
      <c r="B323" s="8" t="s">
        <v>347</v>
      </c>
      <c r="C323" s="9">
        <v>2099</v>
      </c>
      <c r="D323" s="2" t="s">
        <v>29</v>
      </c>
      <c r="E323" s="2">
        <v>4</v>
      </c>
      <c r="F323" s="10"/>
      <c r="G323" s="10"/>
      <c r="H323" s="11"/>
      <c r="I323" s="11"/>
      <c r="J323" s="14"/>
      <c r="K323" s="14"/>
      <c r="L323" s="12">
        <v>63.54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8"/>
      <c r="AP323" s="18"/>
      <c r="AQ323" s="18"/>
      <c r="AR323" s="18"/>
      <c r="AS323" s="18"/>
      <c r="AT323" s="18"/>
      <c r="AU323" s="18"/>
      <c r="AV323" s="18"/>
      <c r="AW323" s="3">
        <v>49.28</v>
      </c>
      <c r="AX323" s="18"/>
      <c r="AY323" s="18"/>
      <c r="AZ323" s="18"/>
      <c r="BA323" s="18"/>
      <c r="BB323" s="18"/>
      <c r="BC323" s="18"/>
      <c r="BD323" s="3">
        <v>61.29</v>
      </c>
      <c r="BE323" s="18"/>
      <c r="BF323" s="15">
        <f t="shared" ref="BF323:BF386" si="22">SUM(F323:BE323)</f>
        <v>174.10999999999999</v>
      </c>
      <c r="BG323" s="2">
        <f t="shared" ref="BG323:BG386" si="23">COUNTA(F323,G323,H323,I323,J323,K323,L323,M323,N323,O323,P323,Q323,R323,S323,T323,U323,V323,W323,X323,Y323,Z323,AA323,AB323,AC323,AD323,AE323,AF323,AG323,AH323,AI323,AJ323,AK323,AL323,AM323,AN323,AO323,AP323,AQ323,AR323,AS323,AT323:AU323,AV323,AW323,AX323,AY323,AZ323,BA323,BB323,BC323,BD323,BE323)</f>
        <v>3</v>
      </c>
      <c r="BH323" s="15">
        <f t="shared" si="21"/>
        <v>174.10999999999999</v>
      </c>
    </row>
    <row r="324" spans="1:60" x14ac:dyDescent="0.35">
      <c r="A324" s="2">
        <f t="shared" si="20"/>
        <v>322</v>
      </c>
      <c r="B324" s="8" t="s">
        <v>348</v>
      </c>
      <c r="C324" s="9">
        <v>770</v>
      </c>
      <c r="D324" s="2" t="s">
        <v>15</v>
      </c>
      <c r="E324" s="2">
        <v>5</v>
      </c>
      <c r="F324" s="10"/>
      <c r="G324" s="10"/>
      <c r="H324" s="11"/>
      <c r="I324" s="11"/>
      <c r="J324" s="13">
        <v>60.49</v>
      </c>
      <c r="K324" s="14"/>
      <c r="L324" s="12">
        <v>54.36</v>
      </c>
      <c r="M324" s="13">
        <v>58.4</v>
      </c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5">
        <f t="shared" si="22"/>
        <v>173.25</v>
      </c>
      <c r="BG324" s="2">
        <f t="shared" si="23"/>
        <v>3</v>
      </c>
      <c r="BH324" s="15">
        <f t="shared" si="21"/>
        <v>173.25</v>
      </c>
    </row>
    <row r="325" spans="1:60" x14ac:dyDescent="0.35">
      <c r="A325" s="2">
        <f t="shared" ref="A325:A388" si="24">A324+1</f>
        <v>323</v>
      </c>
      <c r="B325" s="8" t="s">
        <v>349</v>
      </c>
      <c r="C325" s="9">
        <v>2067</v>
      </c>
      <c r="D325" s="2" t="s">
        <v>29</v>
      </c>
      <c r="E325" s="2">
        <v>4</v>
      </c>
      <c r="F325" s="10"/>
      <c r="G325" s="10"/>
      <c r="H325" s="11"/>
      <c r="I325" s="11"/>
      <c r="J325" s="14"/>
      <c r="K325" s="14"/>
      <c r="L325" s="12">
        <v>61.64</v>
      </c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2">
        <v>57.42</v>
      </c>
      <c r="AN325" s="14"/>
      <c r="AO325" s="18"/>
      <c r="AP325" s="18"/>
      <c r="AQ325" s="18"/>
      <c r="AR325" s="18"/>
      <c r="AS325" s="18"/>
      <c r="AT325" s="18"/>
      <c r="AU325" s="18"/>
      <c r="AV325" s="18"/>
      <c r="AW325" s="3">
        <v>51.45</v>
      </c>
      <c r="AX325" s="18"/>
      <c r="AY325" s="18"/>
      <c r="AZ325" s="18"/>
      <c r="BA325" s="18"/>
      <c r="BB325" s="18"/>
      <c r="BC325" s="18"/>
      <c r="BD325" s="18"/>
      <c r="BE325" s="18"/>
      <c r="BF325" s="15">
        <f t="shared" si="22"/>
        <v>170.51</v>
      </c>
      <c r="BG325" s="2">
        <f t="shared" si="23"/>
        <v>3</v>
      </c>
      <c r="BH325" s="15">
        <f t="shared" si="21"/>
        <v>170.51</v>
      </c>
    </row>
    <row r="326" spans="1:60" x14ac:dyDescent="0.35">
      <c r="A326" s="2">
        <f t="shared" si="24"/>
        <v>324</v>
      </c>
      <c r="B326" s="8" t="s">
        <v>350</v>
      </c>
      <c r="C326" s="9">
        <v>2221</v>
      </c>
      <c r="D326" s="2" t="s">
        <v>18</v>
      </c>
      <c r="E326" s="2">
        <v>6</v>
      </c>
      <c r="F326" s="10"/>
      <c r="G326" s="10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3">
        <v>59.43</v>
      </c>
      <c r="W326" s="14"/>
      <c r="X326" s="14"/>
      <c r="Y326" s="14"/>
      <c r="Z326" s="14"/>
      <c r="AA326" s="14"/>
      <c r="AB326" s="14"/>
      <c r="AC326" s="12">
        <v>51.98</v>
      </c>
      <c r="AD326" s="14"/>
      <c r="AE326" s="14"/>
      <c r="AF326" s="14"/>
      <c r="AG326" s="14"/>
      <c r="AH326" s="14"/>
      <c r="AI326" s="12">
        <v>57.99</v>
      </c>
      <c r="AJ326" s="14"/>
      <c r="AK326" s="14"/>
      <c r="AL326" s="14"/>
      <c r="AM326" s="14"/>
      <c r="AN326" s="14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5">
        <f t="shared" si="22"/>
        <v>169.4</v>
      </c>
      <c r="BG326" s="2">
        <f t="shared" si="23"/>
        <v>3</v>
      </c>
      <c r="BH326" s="15">
        <f t="shared" si="21"/>
        <v>169.4</v>
      </c>
    </row>
    <row r="327" spans="1:60" x14ac:dyDescent="0.35">
      <c r="A327" s="2">
        <f t="shared" si="24"/>
        <v>325</v>
      </c>
      <c r="B327" s="8" t="s">
        <v>351</v>
      </c>
      <c r="C327" s="9">
        <v>91</v>
      </c>
      <c r="D327" s="2" t="s">
        <v>26</v>
      </c>
      <c r="E327" s="2">
        <v>1</v>
      </c>
      <c r="F327" s="10"/>
      <c r="G327" s="10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2">
        <v>51.05</v>
      </c>
      <c r="Z327" s="14"/>
      <c r="AA327" s="12">
        <v>61.08</v>
      </c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2">
        <v>56.82</v>
      </c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5">
        <f t="shared" si="22"/>
        <v>168.95</v>
      </c>
      <c r="BG327" s="2">
        <f t="shared" si="23"/>
        <v>3</v>
      </c>
      <c r="BH327" s="15">
        <f t="shared" si="21"/>
        <v>168.95</v>
      </c>
    </row>
    <row r="328" spans="1:60" x14ac:dyDescent="0.35">
      <c r="A328" s="2">
        <f t="shared" si="24"/>
        <v>326</v>
      </c>
      <c r="B328" s="8" t="s">
        <v>352</v>
      </c>
      <c r="C328" s="9">
        <v>2958</v>
      </c>
      <c r="D328" s="2" t="s">
        <v>29</v>
      </c>
      <c r="E328" s="2">
        <v>4</v>
      </c>
      <c r="F328" s="10"/>
      <c r="G328" s="10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2">
        <v>53.51</v>
      </c>
      <c r="AA328" s="14"/>
      <c r="AB328" s="14"/>
      <c r="AC328" s="14"/>
      <c r="AD328" s="14"/>
      <c r="AE328" s="14"/>
      <c r="AF328" s="14"/>
      <c r="AG328" s="14"/>
      <c r="AH328" s="14"/>
      <c r="AI328" s="12">
        <v>54.96</v>
      </c>
      <c r="AJ328" s="14"/>
      <c r="AK328" s="14"/>
      <c r="AL328" s="14"/>
      <c r="AM328" s="14"/>
      <c r="AN328" s="14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3">
        <v>60.15</v>
      </c>
      <c r="BE328" s="18"/>
      <c r="BF328" s="15">
        <f t="shared" si="22"/>
        <v>168.62</v>
      </c>
      <c r="BG328" s="2">
        <f t="shared" si="23"/>
        <v>3</v>
      </c>
      <c r="BH328" s="15">
        <f t="shared" si="21"/>
        <v>168.62</v>
      </c>
    </row>
    <row r="329" spans="1:60" x14ac:dyDescent="0.35">
      <c r="A329" s="2">
        <f t="shared" si="24"/>
        <v>327</v>
      </c>
      <c r="B329" s="8" t="s">
        <v>353</v>
      </c>
      <c r="C329" s="9">
        <v>2573</v>
      </c>
      <c r="D329" s="2" t="s">
        <v>26</v>
      </c>
      <c r="E329" s="2">
        <v>1</v>
      </c>
      <c r="F329" s="10"/>
      <c r="G329" s="10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2">
        <v>56.47</v>
      </c>
      <c r="AI329" s="12">
        <v>52.47</v>
      </c>
      <c r="AJ329" s="14"/>
      <c r="AK329" s="14"/>
      <c r="AL329" s="14"/>
      <c r="AM329" s="14"/>
      <c r="AN329" s="14"/>
      <c r="AO329" s="18"/>
      <c r="AP329" s="18"/>
      <c r="AQ329" s="18"/>
      <c r="AR329" s="18"/>
      <c r="AS329" s="18"/>
      <c r="AT329" s="18"/>
      <c r="AU329" s="18"/>
      <c r="AV329" s="18"/>
      <c r="AW329" s="3">
        <v>58.92</v>
      </c>
      <c r="AX329" s="18"/>
      <c r="AY329" s="18"/>
      <c r="AZ329" s="18"/>
      <c r="BA329" s="18"/>
      <c r="BB329" s="18"/>
      <c r="BC329" s="18"/>
      <c r="BD329" s="18"/>
      <c r="BE329" s="18"/>
      <c r="BF329" s="15">
        <f t="shared" si="22"/>
        <v>167.86</v>
      </c>
      <c r="BG329" s="2">
        <f t="shared" si="23"/>
        <v>3</v>
      </c>
      <c r="BH329" s="15">
        <f t="shared" si="21"/>
        <v>167.86</v>
      </c>
    </row>
    <row r="330" spans="1:60" x14ac:dyDescent="0.35">
      <c r="A330" s="2">
        <f t="shared" si="24"/>
        <v>328</v>
      </c>
      <c r="B330" s="8" t="s">
        <v>354</v>
      </c>
      <c r="C330" s="9">
        <v>2965</v>
      </c>
      <c r="D330" s="2" t="s">
        <v>13</v>
      </c>
      <c r="E330" s="2">
        <v>3</v>
      </c>
      <c r="F330" s="10"/>
      <c r="G330" s="10"/>
      <c r="H330" s="11"/>
      <c r="I330" s="11"/>
      <c r="J330" s="14"/>
      <c r="K330" s="14"/>
      <c r="L330" s="12">
        <v>62.54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2">
        <v>55.58</v>
      </c>
      <c r="AJ330" s="14"/>
      <c r="AK330" s="14"/>
      <c r="AL330" s="14"/>
      <c r="AM330" s="14"/>
      <c r="AN330" s="14"/>
      <c r="AO330" s="18"/>
      <c r="AP330" s="18"/>
      <c r="AQ330" s="18"/>
      <c r="AR330" s="18"/>
      <c r="AS330" s="18"/>
      <c r="AT330" s="18"/>
      <c r="AU330" s="18"/>
      <c r="AV330" s="18"/>
      <c r="AW330" s="3">
        <v>48.28</v>
      </c>
      <c r="AX330" s="18"/>
      <c r="AY330" s="18"/>
      <c r="AZ330" s="18"/>
      <c r="BA330" s="18"/>
      <c r="BB330" s="18"/>
      <c r="BC330" s="18"/>
      <c r="BD330" s="18"/>
      <c r="BE330" s="18"/>
      <c r="BF330" s="15">
        <f t="shared" si="22"/>
        <v>166.4</v>
      </c>
      <c r="BG330" s="2">
        <f t="shared" si="23"/>
        <v>3</v>
      </c>
      <c r="BH330" s="15">
        <f t="shared" si="21"/>
        <v>166.4</v>
      </c>
    </row>
    <row r="331" spans="1:60" x14ac:dyDescent="0.35">
      <c r="A331" s="2">
        <f t="shared" si="24"/>
        <v>329</v>
      </c>
      <c r="B331" s="8" t="s">
        <v>355</v>
      </c>
      <c r="C331" s="9">
        <v>3220</v>
      </c>
      <c r="D331" s="2" t="s">
        <v>40</v>
      </c>
      <c r="E331" s="2">
        <v>7</v>
      </c>
      <c r="F331" s="10"/>
      <c r="G331" s="10"/>
      <c r="H331" s="11"/>
      <c r="I331" s="11"/>
      <c r="J331" s="11"/>
      <c r="K331" s="11"/>
      <c r="L331" s="11"/>
      <c r="M331" s="11"/>
      <c r="N331" s="13">
        <v>47.91</v>
      </c>
      <c r="O331" s="14"/>
      <c r="P331" s="14"/>
      <c r="Q331" s="13">
        <v>53.97</v>
      </c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2">
        <v>60.34</v>
      </c>
      <c r="AJ331" s="14"/>
      <c r="AK331" s="14"/>
      <c r="AL331" s="14"/>
      <c r="AM331" s="14"/>
      <c r="AN331" s="14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5">
        <f t="shared" si="22"/>
        <v>162.22</v>
      </c>
      <c r="BG331" s="2">
        <f t="shared" si="23"/>
        <v>3</v>
      </c>
      <c r="BH331" s="15">
        <f t="shared" si="21"/>
        <v>162.22</v>
      </c>
    </row>
    <row r="332" spans="1:60" x14ac:dyDescent="0.35">
      <c r="A332" s="2">
        <f t="shared" si="24"/>
        <v>330</v>
      </c>
      <c r="B332" s="8" t="s">
        <v>356</v>
      </c>
      <c r="C332" s="9">
        <v>765</v>
      </c>
      <c r="D332" s="2" t="s">
        <v>78</v>
      </c>
      <c r="E332" s="2">
        <v>0</v>
      </c>
      <c r="F332" s="10"/>
      <c r="G332" s="10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2">
        <v>52.53</v>
      </c>
      <c r="AI332" s="14"/>
      <c r="AJ332" s="14"/>
      <c r="AK332" s="14"/>
      <c r="AL332" s="14"/>
      <c r="AM332" s="14"/>
      <c r="AN332" s="14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3">
        <v>56.6</v>
      </c>
      <c r="AZ332" s="18"/>
      <c r="BA332" s="18"/>
      <c r="BB332" s="3">
        <v>52.49</v>
      </c>
      <c r="BC332" s="18"/>
      <c r="BD332" s="18"/>
      <c r="BE332" s="18"/>
      <c r="BF332" s="15">
        <f t="shared" si="22"/>
        <v>161.62</v>
      </c>
      <c r="BG332" s="2">
        <f t="shared" si="23"/>
        <v>3</v>
      </c>
      <c r="BH332" s="15">
        <f t="shared" si="21"/>
        <v>161.62</v>
      </c>
    </row>
    <row r="333" spans="1:60" x14ac:dyDescent="0.35">
      <c r="A333" s="2">
        <f t="shared" si="24"/>
        <v>331</v>
      </c>
      <c r="B333" s="8" t="s">
        <v>357</v>
      </c>
      <c r="C333" s="9">
        <v>1269</v>
      </c>
      <c r="D333" s="2" t="s">
        <v>32</v>
      </c>
      <c r="E333" s="2">
        <v>0</v>
      </c>
      <c r="F333" s="10"/>
      <c r="G333" s="12">
        <v>55.69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2">
        <v>58.55</v>
      </c>
      <c r="AJ333" s="14"/>
      <c r="AK333" s="14"/>
      <c r="AL333" s="14"/>
      <c r="AM333" s="14"/>
      <c r="AN333" s="14"/>
      <c r="AO333" s="18"/>
      <c r="AP333" s="18"/>
      <c r="AQ333" s="18"/>
      <c r="AR333" s="18"/>
      <c r="AS333" s="18"/>
      <c r="AT333" s="18"/>
      <c r="AU333" s="18"/>
      <c r="AV333" s="18"/>
      <c r="AW333" s="3">
        <v>47.12</v>
      </c>
      <c r="AX333" s="18"/>
      <c r="AY333" s="18"/>
      <c r="AZ333" s="18"/>
      <c r="BA333" s="18"/>
      <c r="BB333" s="18"/>
      <c r="BC333" s="18"/>
      <c r="BD333" s="18"/>
      <c r="BE333" s="18"/>
      <c r="BF333" s="15">
        <f t="shared" si="22"/>
        <v>161.35999999999999</v>
      </c>
      <c r="BG333" s="2">
        <f t="shared" si="23"/>
        <v>3</v>
      </c>
      <c r="BH333" s="15">
        <f t="shared" si="21"/>
        <v>161.35999999999999</v>
      </c>
    </row>
    <row r="334" spans="1:60" x14ac:dyDescent="0.35">
      <c r="A334" s="2">
        <f t="shared" si="24"/>
        <v>332</v>
      </c>
      <c r="B334" s="8" t="s">
        <v>358</v>
      </c>
      <c r="C334" s="9">
        <v>1640</v>
      </c>
      <c r="D334" s="2" t="s">
        <v>47</v>
      </c>
      <c r="E334" s="2">
        <v>0</v>
      </c>
      <c r="F334" s="10"/>
      <c r="G334" s="10"/>
      <c r="H334" s="11"/>
      <c r="I334" s="11"/>
      <c r="J334" s="11"/>
      <c r="K334" s="11"/>
      <c r="L334" s="12">
        <v>50.2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2">
        <v>63.96</v>
      </c>
      <c r="AJ334" s="14"/>
      <c r="AK334" s="14"/>
      <c r="AL334" s="14"/>
      <c r="AM334" s="14"/>
      <c r="AN334" s="14"/>
      <c r="AO334" s="18"/>
      <c r="AP334" s="18"/>
      <c r="AQ334" s="18"/>
      <c r="AR334" s="18"/>
      <c r="AS334" s="18"/>
      <c r="AT334" s="18"/>
      <c r="AU334" s="18"/>
      <c r="AV334" s="18"/>
      <c r="AW334" s="3">
        <v>46.59</v>
      </c>
      <c r="AX334" s="18"/>
      <c r="AY334" s="18"/>
      <c r="AZ334" s="18"/>
      <c r="BA334" s="18"/>
      <c r="BB334" s="18"/>
      <c r="BC334" s="18"/>
      <c r="BD334" s="18"/>
      <c r="BE334" s="18"/>
      <c r="BF334" s="15">
        <f t="shared" si="22"/>
        <v>160.75</v>
      </c>
      <c r="BG334" s="2">
        <f t="shared" si="23"/>
        <v>3</v>
      </c>
      <c r="BH334" s="15">
        <f t="shared" si="21"/>
        <v>160.75</v>
      </c>
    </row>
    <row r="335" spans="1:60" x14ac:dyDescent="0.35">
      <c r="A335" s="2">
        <f t="shared" si="24"/>
        <v>333</v>
      </c>
      <c r="B335" s="8" t="s">
        <v>359</v>
      </c>
      <c r="C335" s="9">
        <v>2890</v>
      </c>
      <c r="D335" s="2" t="s">
        <v>29</v>
      </c>
      <c r="E335" s="2">
        <v>4</v>
      </c>
      <c r="F335" s="10"/>
      <c r="G335" s="10"/>
      <c r="H335" s="11"/>
      <c r="I335" s="11"/>
      <c r="J335" s="14"/>
      <c r="K335" s="12">
        <v>52.87</v>
      </c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2">
        <v>41.68</v>
      </c>
      <c r="AN335" s="14"/>
      <c r="AO335" s="18"/>
      <c r="AP335" s="18"/>
      <c r="AQ335" s="18"/>
      <c r="AR335" s="18"/>
      <c r="AS335" s="18"/>
      <c r="AT335" s="18"/>
      <c r="AU335" s="3">
        <v>62.93</v>
      </c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5">
        <f t="shared" si="22"/>
        <v>157.47999999999999</v>
      </c>
      <c r="BG335" s="2">
        <f t="shared" si="23"/>
        <v>3</v>
      </c>
      <c r="BH335" s="15">
        <f t="shared" si="21"/>
        <v>157.47999999999999</v>
      </c>
    </row>
    <row r="336" spans="1:60" x14ac:dyDescent="0.35">
      <c r="A336" s="2">
        <f t="shared" si="24"/>
        <v>334</v>
      </c>
      <c r="B336" s="8" t="s">
        <v>360</v>
      </c>
      <c r="C336" s="9">
        <v>2393</v>
      </c>
      <c r="D336" s="2" t="s">
        <v>26</v>
      </c>
      <c r="E336" s="2">
        <v>1</v>
      </c>
      <c r="F336" s="10"/>
      <c r="G336" s="10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2">
        <v>49.2</v>
      </c>
      <c r="AL336" s="14"/>
      <c r="AM336" s="14"/>
      <c r="AN336" s="14"/>
      <c r="AO336" s="18"/>
      <c r="AP336" s="18"/>
      <c r="AQ336" s="18"/>
      <c r="AR336" s="18"/>
      <c r="AS336" s="18"/>
      <c r="AT336" s="18"/>
      <c r="AU336" s="18"/>
      <c r="AV336" s="18"/>
      <c r="AW336" s="3">
        <v>50.61</v>
      </c>
      <c r="AX336" s="18"/>
      <c r="AY336" s="18"/>
      <c r="AZ336" s="18"/>
      <c r="BA336" s="18"/>
      <c r="BB336" s="18"/>
      <c r="BC336" s="18"/>
      <c r="BD336" s="18"/>
      <c r="BE336" s="3">
        <v>56.15</v>
      </c>
      <c r="BF336" s="15">
        <f t="shared" si="22"/>
        <v>155.96</v>
      </c>
      <c r="BG336" s="2">
        <f t="shared" si="23"/>
        <v>3</v>
      </c>
      <c r="BH336" s="15">
        <f t="shared" si="21"/>
        <v>155.96</v>
      </c>
    </row>
    <row r="337" spans="1:60" x14ac:dyDescent="0.35">
      <c r="A337" s="2">
        <f t="shared" si="24"/>
        <v>335</v>
      </c>
      <c r="B337" s="8" t="s">
        <v>361</v>
      </c>
      <c r="C337" s="9">
        <v>2964</v>
      </c>
      <c r="D337" s="2" t="s">
        <v>29</v>
      </c>
      <c r="E337" s="2">
        <v>4</v>
      </c>
      <c r="F337" s="10"/>
      <c r="G337" s="10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2">
        <v>43.18</v>
      </c>
      <c r="AI337" s="14"/>
      <c r="AJ337" s="14"/>
      <c r="AK337" s="14"/>
      <c r="AL337" s="14"/>
      <c r="AM337" s="12">
        <v>53.52</v>
      </c>
      <c r="AN337" s="14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3">
        <v>59.25</v>
      </c>
      <c r="BE337" s="18"/>
      <c r="BF337" s="15">
        <f t="shared" si="22"/>
        <v>155.94999999999999</v>
      </c>
      <c r="BG337" s="2">
        <f t="shared" si="23"/>
        <v>3</v>
      </c>
      <c r="BH337" s="15">
        <f t="shared" si="21"/>
        <v>155.94999999999999</v>
      </c>
    </row>
    <row r="338" spans="1:60" x14ac:dyDescent="0.35">
      <c r="A338" s="2">
        <f t="shared" si="24"/>
        <v>336</v>
      </c>
      <c r="B338" s="8" t="s">
        <v>362</v>
      </c>
      <c r="C338" s="9">
        <v>1562</v>
      </c>
      <c r="D338" s="2" t="s">
        <v>15</v>
      </c>
      <c r="E338" s="2">
        <v>5</v>
      </c>
      <c r="F338" s="10"/>
      <c r="G338" s="10"/>
      <c r="H338" s="11"/>
      <c r="I338" s="11"/>
      <c r="J338" s="11"/>
      <c r="K338" s="11"/>
      <c r="L338" s="11"/>
      <c r="M338" s="11"/>
      <c r="N338" s="13">
        <v>55.18</v>
      </c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2">
        <v>52.72</v>
      </c>
      <c r="AC338" s="14"/>
      <c r="AD338" s="14"/>
      <c r="AE338" s="14"/>
      <c r="AF338" s="14"/>
      <c r="AG338" s="12">
        <v>48.04</v>
      </c>
      <c r="AH338" s="14"/>
      <c r="AI338" s="14"/>
      <c r="AJ338" s="14"/>
      <c r="AK338" s="14"/>
      <c r="AL338" s="14"/>
      <c r="AM338" s="14"/>
      <c r="AN338" s="14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5">
        <f t="shared" si="22"/>
        <v>155.94</v>
      </c>
      <c r="BG338" s="2">
        <f t="shared" si="23"/>
        <v>3</v>
      </c>
      <c r="BH338" s="15">
        <f t="shared" si="21"/>
        <v>155.94</v>
      </c>
    </row>
    <row r="339" spans="1:60" x14ac:dyDescent="0.35">
      <c r="A339" s="2">
        <f t="shared" si="24"/>
        <v>337</v>
      </c>
      <c r="B339" s="8" t="s">
        <v>363</v>
      </c>
      <c r="C339" s="9">
        <v>931</v>
      </c>
      <c r="D339" s="2" t="s">
        <v>18</v>
      </c>
      <c r="E339" s="2">
        <v>6</v>
      </c>
      <c r="F339" s="10"/>
      <c r="G339" s="10"/>
      <c r="H339" s="11"/>
      <c r="I339" s="11"/>
      <c r="J339" s="11"/>
      <c r="K339" s="11"/>
      <c r="L339" s="11"/>
      <c r="M339" s="11"/>
      <c r="N339" s="14"/>
      <c r="O339" s="14"/>
      <c r="P339" s="13">
        <v>53.18</v>
      </c>
      <c r="Q339" s="14"/>
      <c r="R339" s="14"/>
      <c r="S339" s="14"/>
      <c r="T339" s="14"/>
      <c r="U339" s="14"/>
      <c r="V339" s="14"/>
      <c r="W339" s="14"/>
      <c r="X339" s="14"/>
      <c r="Y339" s="14"/>
      <c r="Z339" s="12">
        <v>59.5</v>
      </c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8"/>
      <c r="AP339" s="18"/>
      <c r="AQ339" s="18"/>
      <c r="AR339" s="18"/>
      <c r="AS339" s="18"/>
      <c r="AT339" s="3">
        <v>40.25</v>
      </c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5">
        <f t="shared" si="22"/>
        <v>152.93</v>
      </c>
      <c r="BG339" s="2">
        <f t="shared" si="23"/>
        <v>3</v>
      </c>
      <c r="BH339" s="15">
        <f t="shared" si="21"/>
        <v>152.93</v>
      </c>
    </row>
    <row r="340" spans="1:60" x14ac:dyDescent="0.35">
      <c r="A340" s="2">
        <f t="shared" si="24"/>
        <v>338</v>
      </c>
      <c r="B340" s="8" t="s">
        <v>364</v>
      </c>
      <c r="C340" s="9">
        <v>3115</v>
      </c>
      <c r="D340" s="2" t="s">
        <v>18</v>
      </c>
      <c r="E340" s="2">
        <v>6</v>
      </c>
      <c r="F340" s="12">
        <v>52.64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3">
        <v>49.87</v>
      </c>
      <c r="V340" s="14"/>
      <c r="W340" s="14"/>
      <c r="X340" s="14"/>
      <c r="Y340" s="14"/>
      <c r="Z340" s="12">
        <v>50.34</v>
      </c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5">
        <f t="shared" si="22"/>
        <v>152.85</v>
      </c>
      <c r="BG340" s="2">
        <f t="shared" si="23"/>
        <v>3</v>
      </c>
      <c r="BH340" s="15">
        <f t="shared" si="21"/>
        <v>152.85</v>
      </c>
    </row>
    <row r="341" spans="1:60" x14ac:dyDescent="0.35">
      <c r="A341" s="2">
        <f t="shared" si="24"/>
        <v>339</v>
      </c>
      <c r="B341" s="8" t="s">
        <v>365</v>
      </c>
      <c r="C341" s="9">
        <v>2803</v>
      </c>
      <c r="D341" s="2" t="s">
        <v>32</v>
      </c>
      <c r="E341" s="2">
        <v>0</v>
      </c>
      <c r="F341" s="10"/>
      <c r="G341" s="10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2">
        <v>55.46</v>
      </c>
      <c r="AD341" s="14"/>
      <c r="AE341" s="14"/>
      <c r="AF341" s="14"/>
      <c r="AG341" s="14"/>
      <c r="AH341" s="14"/>
      <c r="AI341" s="14"/>
      <c r="AJ341" s="14"/>
      <c r="AK341" s="12">
        <v>53.96</v>
      </c>
      <c r="AL341" s="14"/>
      <c r="AM341" s="14"/>
      <c r="AN341" s="14"/>
      <c r="AO341" s="18"/>
      <c r="AP341" s="18"/>
      <c r="AQ341" s="18"/>
      <c r="AR341" s="18"/>
      <c r="AS341" s="18"/>
      <c r="AT341" s="18"/>
      <c r="AU341" s="18"/>
      <c r="AV341" s="3">
        <v>42.73</v>
      </c>
      <c r="AW341" s="18"/>
      <c r="AX341" s="18"/>
      <c r="AY341" s="18"/>
      <c r="AZ341" s="18"/>
      <c r="BA341" s="18"/>
      <c r="BB341" s="18"/>
      <c r="BC341" s="18"/>
      <c r="BD341" s="18"/>
      <c r="BE341" s="18"/>
      <c r="BF341" s="15">
        <f t="shared" si="22"/>
        <v>152.15</v>
      </c>
      <c r="BG341" s="2">
        <f t="shared" si="23"/>
        <v>3</v>
      </c>
      <c r="BH341" s="15">
        <f t="shared" ref="BH341:BH404" si="25">SUM(F341:BE341)</f>
        <v>152.15</v>
      </c>
    </row>
    <row r="342" spans="1:60" x14ac:dyDescent="0.35">
      <c r="A342" s="2">
        <f t="shared" si="24"/>
        <v>340</v>
      </c>
      <c r="B342" s="8" t="s">
        <v>366</v>
      </c>
      <c r="C342" s="9">
        <v>2963</v>
      </c>
      <c r="D342" s="2" t="s">
        <v>18</v>
      </c>
      <c r="E342" s="2">
        <v>6</v>
      </c>
      <c r="F342" s="10"/>
      <c r="G342" s="10"/>
      <c r="H342" s="11"/>
      <c r="I342" s="11"/>
      <c r="J342" s="14"/>
      <c r="K342" s="12">
        <v>51.94</v>
      </c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2">
        <v>45.45</v>
      </c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3">
        <v>54.39</v>
      </c>
      <c r="BF342" s="15">
        <f t="shared" si="22"/>
        <v>151.78</v>
      </c>
      <c r="BG342" s="2">
        <f t="shared" si="23"/>
        <v>3</v>
      </c>
      <c r="BH342" s="15">
        <f t="shared" si="25"/>
        <v>151.78</v>
      </c>
    </row>
    <row r="343" spans="1:60" x14ac:dyDescent="0.35">
      <c r="A343" s="2">
        <f t="shared" si="24"/>
        <v>341</v>
      </c>
      <c r="B343" s="8" t="s">
        <v>367</v>
      </c>
      <c r="C343" s="9">
        <v>3230</v>
      </c>
      <c r="D343" s="2" t="s">
        <v>40</v>
      </c>
      <c r="E343" s="2">
        <v>7</v>
      </c>
      <c r="F343" s="10"/>
      <c r="G343" s="10"/>
      <c r="H343" s="11"/>
      <c r="I343" s="11"/>
      <c r="J343" s="11"/>
      <c r="K343" s="11"/>
      <c r="L343" s="11"/>
      <c r="M343" s="13">
        <v>43.09</v>
      </c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8"/>
      <c r="AP343" s="18"/>
      <c r="AQ343" s="18"/>
      <c r="AR343" s="18"/>
      <c r="AS343" s="3">
        <v>57.52</v>
      </c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3">
        <v>49.61</v>
      </c>
      <c r="BF343" s="15">
        <f t="shared" si="22"/>
        <v>150.22000000000003</v>
      </c>
      <c r="BG343" s="2">
        <f t="shared" si="23"/>
        <v>3</v>
      </c>
      <c r="BH343" s="15">
        <f t="shared" si="25"/>
        <v>150.22000000000003</v>
      </c>
    </row>
    <row r="344" spans="1:60" x14ac:dyDescent="0.35">
      <c r="A344" s="2">
        <f t="shared" si="24"/>
        <v>342</v>
      </c>
      <c r="B344" s="8" t="s">
        <v>368</v>
      </c>
      <c r="C344" s="9">
        <v>2678</v>
      </c>
      <c r="D344" s="2" t="s">
        <v>26</v>
      </c>
      <c r="E344" s="2">
        <v>1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8"/>
      <c r="AP344" s="18"/>
      <c r="AQ344" s="18"/>
      <c r="AR344" s="18"/>
      <c r="AS344" s="18"/>
      <c r="AT344" s="18"/>
      <c r="AU344" s="18"/>
      <c r="AV344" s="3">
        <v>53.82</v>
      </c>
      <c r="AW344" s="3">
        <v>45.55</v>
      </c>
      <c r="AX344" s="18"/>
      <c r="AY344" s="18"/>
      <c r="AZ344" s="18"/>
      <c r="BA344" s="18"/>
      <c r="BB344" s="18"/>
      <c r="BC344" s="18"/>
      <c r="BD344" s="3">
        <v>49.7</v>
      </c>
      <c r="BE344" s="18"/>
      <c r="BF344" s="15">
        <f t="shared" si="22"/>
        <v>149.07</v>
      </c>
      <c r="BG344" s="2">
        <f t="shared" si="23"/>
        <v>3</v>
      </c>
      <c r="BH344" s="15">
        <f t="shared" si="25"/>
        <v>149.07</v>
      </c>
    </row>
    <row r="345" spans="1:60" x14ac:dyDescent="0.35">
      <c r="A345" s="2">
        <f t="shared" si="24"/>
        <v>343</v>
      </c>
      <c r="B345" s="8" t="s">
        <v>369</v>
      </c>
      <c r="C345" s="9">
        <v>3106</v>
      </c>
      <c r="D345" s="2" t="s">
        <v>11</v>
      </c>
      <c r="E345" s="2">
        <v>8</v>
      </c>
      <c r="F345" s="10"/>
      <c r="G345" s="10"/>
      <c r="H345" s="11"/>
      <c r="I345" s="12">
        <v>48.52</v>
      </c>
      <c r="J345" s="14"/>
      <c r="K345" s="14"/>
      <c r="L345" s="14"/>
      <c r="M345" s="13">
        <v>45.36</v>
      </c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2">
        <v>54.06</v>
      </c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5">
        <f t="shared" si="22"/>
        <v>147.94</v>
      </c>
      <c r="BG345" s="2">
        <f t="shared" si="23"/>
        <v>3</v>
      </c>
      <c r="BH345" s="15">
        <f t="shared" si="25"/>
        <v>147.94</v>
      </c>
    </row>
    <row r="346" spans="1:60" x14ac:dyDescent="0.35">
      <c r="A346" s="2">
        <f t="shared" si="24"/>
        <v>344</v>
      </c>
      <c r="B346" s="8" t="s">
        <v>370</v>
      </c>
      <c r="C346" s="9">
        <v>3046</v>
      </c>
      <c r="D346" s="2" t="s">
        <v>11</v>
      </c>
      <c r="E346" s="2">
        <v>8</v>
      </c>
      <c r="F346" s="10"/>
      <c r="G346" s="10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2">
        <v>53.53</v>
      </c>
      <c r="AE346" s="14"/>
      <c r="AF346" s="14"/>
      <c r="AG346" s="14"/>
      <c r="AH346" s="14"/>
      <c r="AI346" s="14"/>
      <c r="AJ346" s="14"/>
      <c r="AK346" s="14"/>
      <c r="AL346" s="14"/>
      <c r="AM346" s="14"/>
      <c r="AN346" s="12">
        <v>56.03</v>
      </c>
      <c r="AO346" s="3">
        <v>37.299999999999997</v>
      </c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5">
        <f t="shared" si="22"/>
        <v>146.86000000000001</v>
      </c>
      <c r="BG346" s="2">
        <f t="shared" si="23"/>
        <v>3</v>
      </c>
      <c r="BH346" s="15">
        <f t="shared" si="25"/>
        <v>146.86000000000001</v>
      </c>
    </row>
    <row r="347" spans="1:60" x14ac:dyDescent="0.35">
      <c r="A347" s="2">
        <f t="shared" si="24"/>
        <v>345</v>
      </c>
      <c r="B347" s="8" t="s">
        <v>371</v>
      </c>
      <c r="C347" s="9">
        <v>2957</v>
      </c>
      <c r="D347" s="2" t="s">
        <v>233</v>
      </c>
      <c r="E347" s="2">
        <v>8</v>
      </c>
      <c r="F347" s="10"/>
      <c r="G347" s="10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3">
        <v>48.25</v>
      </c>
      <c r="V347" s="14"/>
      <c r="W347" s="14"/>
      <c r="X347" s="14"/>
      <c r="Y347" s="14"/>
      <c r="Z347" s="14"/>
      <c r="AA347" s="14"/>
      <c r="AB347" s="14"/>
      <c r="AC347" s="12">
        <v>48.16</v>
      </c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3">
        <v>49.03</v>
      </c>
      <c r="BA347" s="18"/>
      <c r="BB347" s="18"/>
      <c r="BC347" s="18"/>
      <c r="BD347" s="18"/>
      <c r="BE347" s="18"/>
      <c r="BF347" s="15">
        <f t="shared" si="22"/>
        <v>145.44</v>
      </c>
      <c r="BG347" s="2">
        <f t="shared" si="23"/>
        <v>3</v>
      </c>
      <c r="BH347" s="15">
        <f t="shared" si="25"/>
        <v>145.44</v>
      </c>
    </row>
    <row r="348" spans="1:60" x14ac:dyDescent="0.35">
      <c r="A348" s="2">
        <f t="shared" si="24"/>
        <v>346</v>
      </c>
      <c r="B348" s="8" t="s">
        <v>372</v>
      </c>
      <c r="C348" s="9">
        <v>2704</v>
      </c>
      <c r="D348" s="2" t="s">
        <v>26</v>
      </c>
      <c r="E348" s="2">
        <v>1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3">
        <v>51.27</v>
      </c>
      <c r="BC348" s="18"/>
      <c r="BD348" s="3">
        <v>49.7</v>
      </c>
      <c r="BE348" s="3">
        <v>42.17</v>
      </c>
      <c r="BF348" s="15">
        <f t="shared" si="22"/>
        <v>143.13999999999999</v>
      </c>
      <c r="BG348" s="2">
        <f t="shared" si="23"/>
        <v>3</v>
      </c>
      <c r="BH348" s="15">
        <f t="shared" si="25"/>
        <v>143.13999999999999</v>
      </c>
    </row>
    <row r="349" spans="1:60" x14ac:dyDescent="0.35">
      <c r="A349" s="2">
        <f t="shared" si="24"/>
        <v>347</v>
      </c>
      <c r="B349" s="8" t="s">
        <v>373</v>
      </c>
      <c r="C349" s="9">
        <v>1814</v>
      </c>
      <c r="D349" s="2" t="s">
        <v>13</v>
      </c>
      <c r="E349" s="2">
        <v>3</v>
      </c>
      <c r="F349" s="10"/>
      <c r="G349" s="10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2">
        <v>48.14</v>
      </c>
      <c r="AI349" s="12">
        <v>44.12</v>
      </c>
      <c r="AJ349" s="14"/>
      <c r="AK349" s="14"/>
      <c r="AL349" s="14"/>
      <c r="AM349" s="14"/>
      <c r="AN349" s="14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3">
        <v>49.84</v>
      </c>
      <c r="BE349" s="18"/>
      <c r="BF349" s="15">
        <f t="shared" si="22"/>
        <v>142.1</v>
      </c>
      <c r="BG349" s="2">
        <f t="shared" si="23"/>
        <v>3</v>
      </c>
      <c r="BH349" s="15">
        <f t="shared" si="25"/>
        <v>142.1</v>
      </c>
    </row>
    <row r="350" spans="1:60" x14ac:dyDescent="0.35">
      <c r="A350" s="2">
        <f t="shared" si="24"/>
        <v>348</v>
      </c>
      <c r="B350" s="8" t="s">
        <v>374</v>
      </c>
      <c r="C350" s="9">
        <v>1001</v>
      </c>
      <c r="D350" s="2" t="s">
        <v>18</v>
      </c>
      <c r="E350" s="2">
        <v>6</v>
      </c>
      <c r="F350" s="10"/>
      <c r="G350" s="10"/>
      <c r="H350" s="11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3">
        <v>73.150000000000006</v>
      </c>
      <c r="BE350" s="3">
        <v>59.37</v>
      </c>
      <c r="BF350" s="15">
        <f t="shared" si="22"/>
        <v>132.52000000000001</v>
      </c>
      <c r="BG350" s="2">
        <f t="shared" si="23"/>
        <v>2</v>
      </c>
      <c r="BH350" s="15">
        <f t="shared" si="25"/>
        <v>132.52000000000001</v>
      </c>
    </row>
    <row r="351" spans="1:60" x14ac:dyDescent="0.35">
      <c r="A351" s="2">
        <f t="shared" si="24"/>
        <v>349</v>
      </c>
      <c r="B351" s="8" t="s">
        <v>375</v>
      </c>
      <c r="C351" s="9">
        <v>3526</v>
      </c>
      <c r="D351" s="2" t="s">
        <v>89</v>
      </c>
      <c r="E351" s="2">
        <v>8</v>
      </c>
      <c r="F351" s="10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3">
        <v>75.150000000000006</v>
      </c>
      <c r="BE351" s="3">
        <v>56.65</v>
      </c>
      <c r="BF351" s="15">
        <f t="shared" si="22"/>
        <v>131.80000000000001</v>
      </c>
      <c r="BG351" s="2">
        <f t="shared" si="23"/>
        <v>2</v>
      </c>
      <c r="BH351" s="15">
        <f t="shared" si="25"/>
        <v>131.80000000000001</v>
      </c>
    </row>
    <row r="352" spans="1:60" x14ac:dyDescent="0.35">
      <c r="A352" s="2">
        <f t="shared" si="24"/>
        <v>350</v>
      </c>
      <c r="B352" s="8" t="s">
        <v>376</v>
      </c>
      <c r="C352" s="9">
        <v>2942</v>
      </c>
      <c r="D352" s="2" t="s">
        <v>29</v>
      </c>
      <c r="E352" s="2">
        <v>4</v>
      </c>
      <c r="F352" s="10"/>
      <c r="G352" s="10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4"/>
      <c r="AM352" s="12">
        <v>64.819999999999993</v>
      </c>
      <c r="AN352" s="14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3">
        <v>63.6</v>
      </c>
      <c r="BD352" s="18"/>
      <c r="BE352" s="18"/>
      <c r="BF352" s="15">
        <f t="shared" si="22"/>
        <v>128.41999999999999</v>
      </c>
      <c r="BG352" s="2">
        <f t="shared" si="23"/>
        <v>2</v>
      </c>
      <c r="BH352" s="15">
        <f t="shared" si="25"/>
        <v>128.41999999999999</v>
      </c>
    </row>
    <row r="353" spans="1:60" x14ac:dyDescent="0.35">
      <c r="A353" s="2">
        <f t="shared" si="24"/>
        <v>351</v>
      </c>
      <c r="B353" s="8" t="s">
        <v>377</v>
      </c>
      <c r="C353" s="9">
        <v>960</v>
      </c>
      <c r="D353" s="2" t="s">
        <v>29</v>
      </c>
      <c r="E353" s="2">
        <v>4</v>
      </c>
      <c r="F353" s="10"/>
      <c r="G353" s="10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3">
        <v>62.85</v>
      </c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8"/>
      <c r="AP353" s="3">
        <v>64.789999999999992</v>
      </c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5">
        <f t="shared" si="22"/>
        <v>127.63999999999999</v>
      </c>
      <c r="BG353" s="2">
        <f t="shared" si="23"/>
        <v>2</v>
      </c>
      <c r="BH353" s="15">
        <f t="shared" si="25"/>
        <v>127.63999999999999</v>
      </c>
    </row>
    <row r="354" spans="1:60" x14ac:dyDescent="0.35">
      <c r="A354" s="2">
        <f t="shared" si="24"/>
        <v>352</v>
      </c>
      <c r="B354" s="8" t="s">
        <v>378</v>
      </c>
      <c r="C354" s="9">
        <v>2039</v>
      </c>
      <c r="D354" s="2" t="s">
        <v>15</v>
      </c>
      <c r="E354" s="2">
        <v>5</v>
      </c>
      <c r="F354" s="10"/>
      <c r="G354" s="10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2">
        <v>59.59</v>
      </c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3">
        <v>66.849999999999994</v>
      </c>
      <c r="BE354" s="18"/>
      <c r="BF354" s="15">
        <f t="shared" si="22"/>
        <v>126.44</v>
      </c>
      <c r="BG354" s="2">
        <f t="shared" si="23"/>
        <v>2</v>
      </c>
      <c r="BH354" s="15">
        <f t="shared" si="25"/>
        <v>126.44</v>
      </c>
    </row>
    <row r="355" spans="1:60" x14ac:dyDescent="0.35">
      <c r="A355" s="2">
        <f t="shared" si="24"/>
        <v>353</v>
      </c>
      <c r="B355" s="8" t="s">
        <v>379</v>
      </c>
      <c r="C355" s="9">
        <v>3066</v>
      </c>
      <c r="D355" s="2" t="s">
        <v>15</v>
      </c>
      <c r="E355" s="2">
        <v>5</v>
      </c>
      <c r="F355" s="10"/>
      <c r="G355" s="10"/>
      <c r="H355" s="11"/>
      <c r="I355" s="11"/>
      <c r="J355" s="14"/>
      <c r="K355" s="12">
        <v>62.78</v>
      </c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3">
        <v>57.07</v>
      </c>
      <c r="BE355" s="18"/>
      <c r="BF355" s="15">
        <f t="shared" si="22"/>
        <v>119.85</v>
      </c>
      <c r="BG355" s="2">
        <f t="shared" si="23"/>
        <v>2</v>
      </c>
      <c r="BH355" s="15">
        <f t="shared" si="25"/>
        <v>119.85</v>
      </c>
    </row>
    <row r="356" spans="1:60" x14ac:dyDescent="0.35">
      <c r="A356" s="2">
        <f t="shared" si="24"/>
        <v>354</v>
      </c>
      <c r="B356" s="8" t="s">
        <v>380</v>
      </c>
      <c r="C356" s="9">
        <v>2943</v>
      </c>
      <c r="D356" s="2" t="s">
        <v>15</v>
      </c>
      <c r="E356" s="2">
        <v>5</v>
      </c>
      <c r="F356" s="10"/>
      <c r="G356" s="10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2">
        <v>52.55</v>
      </c>
      <c r="AJ356" s="14"/>
      <c r="AK356" s="14"/>
      <c r="AL356" s="14"/>
      <c r="AM356" s="12">
        <v>65.819999999999993</v>
      </c>
      <c r="AN356" s="14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5">
        <f t="shared" si="22"/>
        <v>118.36999999999999</v>
      </c>
      <c r="BG356" s="2">
        <f t="shared" si="23"/>
        <v>2</v>
      </c>
      <c r="BH356" s="15">
        <f t="shared" si="25"/>
        <v>118.36999999999999</v>
      </c>
    </row>
    <row r="357" spans="1:60" x14ac:dyDescent="0.35">
      <c r="A357" s="2">
        <f t="shared" si="24"/>
        <v>355</v>
      </c>
      <c r="B357" s="8" t="s">
        <v>381</v>
      </c>
      <c r="C357" s="9">
        <v>2731</v>
      </c>
      <c r="D357" s="2" t="s">
        <v>40</v>
      </c>
      <c r="E357" s="2">
        <v>7</v>
      </c>
      <c r="F357" s="10"/>
      <c r="G357" s="10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4"/>
      <c r="AM357" s="12">
        <v>56.08</v>
      </c>
      <c r="AN357" s="14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3">
        <v>62.25</v>
      </c>
      <c r="BE357" s="18"/>
      <c r="BF357" s="15">
        <f t="shared" si="22"/>
        <v>118.33</v>
      </c>
      <c r="BG357" s="2">
        <f t="shared" si="23"/>
        <v>2</v>
      </c>
      <c r="BH357" s="15">
        <f t="shared" si="25"/>
        <v>118.33</v>
      </c>
    </row>
    <row r="358" spans="1:60" x14ac:dyDescent="0.35">
      <c r="A358" s="2">
        <f t="shared" si="24"/>
        <v>356</v>
      </c>
      <c r="B358" s="8" t="s">
        <v>382</v>
      </c>
      <c r="C358" s="9">
        <v>2156</v>
      </c>
      <c r="D358" s="2" t="s">
        <v>23</v>
      </c>
      <c r="E358" s="2">
        <v>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3">
        <v>56.9</v>
      </c>
      <c r="BE358" s="3">
        <v>61.33</v>
      </c>
      <c r="BF358" s="15">
        <f t="shared" si="22"/>
        <v>118.22999999999999</v>
      </c>
      <c r="BG358" s="2">
        <f t="shared" si="23"/>
        <v>2</v>
      </c>
      <c r="BH358" s="15">
        <f t="shared" si="25"/>
        <v>118.22999999999999</v>
      </c>
    </row>
    <row r="359" spans="1:60" x14ac:dyDescent="0.35">
      <c r="A359" s="2">
        <f t="shared" si="24"/>
        <v>357</v>
      </c>
      <c r="B359" s="8" t="s">
        <v>383</v>
      </c>
      <c r="C359" s="9">
        <v>860</v>
      </c>
      <c r="D359" s="2" t="s">
        <v>78</v>
      </c>
      <c r="E359" s="2">
        <v>0</v>
      </c>
      <c r="F359" s="10"/>
      <c r="G359" s="10"/>
      <c r="H359" s="11"/>
      <c r="I359" s="11"/>
      <c r="J359" s="11"/>
      <c r="K359" s="11"/>
      <c r="L359" s="11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8"/>
      <c r="AP359" s="18"/>
      <c r="AQ359" s="18"/>
      <c r="AR359" s="18"/>
      <c r="AS359" s="18"/>
      <c r="AT359" s="18"/>
      <c r="AU359" s="18"/>
      <c r="AV359" s="18"/>
      <c r="AW359" s="18"/>
      <c r="AX359" s="3">
        <v>59.74</v>
      </c>
      <c r="AY359" s="3">
        <v>58.45</v>
      </c>
      <c r="AZ359" s="18"/>
      <c r="BA359" s="18"/>
      <c r="BB359" s="18"/>
      <c r="BC359" s="18"/>
      <c r="BD359" s="18"/>
      <c r="BE359" s="18"/>
      <c r="BF359" s="15">
        <f t="shared" si="22"/>
        <v>118.19</v>
      </c>
      <c r="BG359" s="2">
        <f t="shared" si="23"/>
        <v>2</v>
      </c>
      <c r="BH359" s="15">
        <f t="shared" si="25"/>
        <v>118.19</v>
      </c>
    </row>
    <row r="360" spans="1:60" x14ac:dyDescent="0.35">
      <c r="A360" s="2">
        <f t="shared" si="24"/>
        <v>358</v>
      </c>
      <c r="B360" s="8" t="s">
        <v>384</v>
      </c>
      <c r="C360" s="9">
        <v>2000</v>
      </c>
      <c r="D360" s="2" t="s">
        <v>13</v>
      </c>
      <c r="E360" s="2">
        <v>3</v>
      </c>
      <c r="F360" s="10"/>
      <c r="G360" s="10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3">
        <v>62.43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3">
        <v>55.45</v>
      </c>
      <c r="BE360" s="18"/>
      <c r="BF360" s="15">
        <f t="shared" si="22"/>
        <v>117.88</v>
      </c>
      <c r="BG360" s="2">
        <f t="shared" si="23"/>
        <v>2</v>
      </c>
      <c r="BH360" s="15">
        <f t="shared" si="25"/>
        <v>117.88</v>
      </c>
    </row>
    <row r="361" spans="1:60" x14ac:dyDescent="0.35">
      <c r="A361" s="2">
        <f t="shared" si="24"/>
        <v>359</v>
      </c>
      <c r="B361" s="8" t="s">
        <v>385</v>
      </c>
      <c r="C361" s="9">
        <v>1023</v>
      </c>
      <c r="D361" s="2" t="s">
        <v>32</v>
      </c>
      <c r="E361" s="2">
        <v>0</v>
      </c>
      <c r="F361" s="10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8"/>
      <c r="AP361" s="18"/>
      <c r="AQ361" s="18"/>
      <c r="AR361" s="18"/>
      <c r="AS361" s="18"/>
      <c r="AT361" s="18"/>
      <c r="AU361" s="18"/>
      <c r="AV361" s="18"/>
      <c r="AW361" s="3">
        <v>57.92</v>
      </c>
      <c r="AX361" s="18"/>
      <c r="AY361" s="18"/>
      <c r="AZ361" s="18"/>
      <c r="BA361" s="18"/>
      <c r="BB361" s="18"/>
      <c r="BC361" s="18"/>
      <c r="BD361" s="3">
        <v>59.07</v>
      </c>
      <c r="BE361" s="18"/>
      <c r="BF361" s="15">
        <f t="shared" si="22"/>
        <v>116.99000000000001</v>
      </c>
      <c r="BG361" s="2">
        <f t="shared" si="23"/>
        <v>2</v>
      </c>
      <c r="BH361" s="15">
        <f t="shared" si="25"/>
        <v>116.99000000000001</v>
      </c>
    </row>
    <row r="362" spans="1:60" x14ac:dyDescent="0.35">
      <c r="A362" s="2">
        <f t="shared" si="24"/>
        <v>360</v>
      </c>
      <c r="B362" s="8" t="s">
        <v>386</v>
      </c>
      <c r="C362" s="9">
        <v>3612</v>
      </c>
      <c r="D362" s="2" t="s">
        <v>89</v>
      </c>
      <c r="E362" s="2">
        <v>8</v>
      </c>
      <c r="F362" s="10"/>
      <c r="G362" s="10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4"/>
      <c r="AJ362" s="14"/>
      <c r="AK362" s="14"/>
      <c r="AL362" s="14"/>
      <c r="AM362" s="14"/>
      <c r="AN362" s="14"/>
      <c r="AO362" s="20"/>
      <c r="AP362" s="20"/>
      <c r="AQ362" s="20"/>
      <c r="AR362" s="20"/>
      <c r="AS362" s="20"/>
      <c r="AT362" s="3">
        <v>57.55</v>
      </c>
      <c r="AU362" s="3">
        <v>59.4</v>
      </c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15">
        <f t="shared" si="22"/>
        <v>116.94999999999999</v>
      </c>
      <c r="BG362" s="2">
        <f t="shared" si="23"/>
        <v>2</v>
      </c>
      <c r="BH362" s="15">
        <f t="shared" si="25"/>
        <v>116.94999999999999</v>
      </c>
    </row>
    <row r="363" spans="1:60" x14ac:dyDescent="0.35">
      <c r="A363" s="2">
        <f t="shared" si="24"/>
        <v>361</v>
      </c>
      <c r="B363" s="8" t="s">
        <v>387</v>
      </c>
      <c r="C363" s="9">
        <v>3090</v>
      </c>
      <c r="D363" s="2" t="s">
        <v>11</v>
      </c>
      <c r="E363" s="2">
        <v>8</v>
      </c>
      <c r="F363" s="10"/>
      <c r="G363" s="10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2">
        <v>69.2</v>
      </c>
      <c r="AJ363" s="14"/>
      <c r="AK363" s="14"/>
      <c r="AL363" s="14"/>
      <c r="AM363" s="14"/>
      <c r="AN363" s="14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3">
        <v>47.41</v>
      </c>
      <c r="AZ363" s="18"/>
      <c r="BA363" s="18"/>
      <c r="BB363" s="18"/>
      <c r="BC363" s="18"/>
      <c r="BD363" s="18"/>
      <c r="BE363" s="18"/>
      <c r="BF363" s="15">
        <f t="shared" si="22"/>
        <v>116.61</v>
      </c>
      <c r="BG363" s="2">
        <f t="shared" si="23"/>
        <v>2</v>
      </c>
      <c r="BH363" s="15">
        <f t="shared" si="25"/>
        <v>116.61</v>
      </c>
    </row>
    <row r="364" spans="1:60" x14ac:dyDescent="0.35">
      <c r="A364" s="2">
        <f t="shared" si="24"/>
        <v>362</v>
      </c>
      <c r="B364" s="8" t="s">
        <v>388</v>
      </c>
      <c r="C364" s="9">
        <v>1025</v>
      </c>
      <c r="D364" s="2" t="s">
        <v>29</v>
      </c>
      <c r="E364" s="2">
        <v>4</v>
      </c>
      <c r="F364" s="10"/>
      <c r="G364" s="10"/>
      <c r="H364" s="11"/>
      <c r="I364" s="12">
        <v>52.97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2">
        <v>63.04</v>
      </c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5">
        <f t="shared" si="22"/>
        <v>116.00999999999999</v>
      </c>
      <c r="BG364" s="2">
        <f t="shared" si="23"/>
        <v>2</v>
      </c>
      <c r="BH364" s="15">
        <f t="shared" si="25"/>
        <v>116.00999999999999</v>
      </c>
    </row>
    <row r="365" spans="1:60" x14ac:dyDescent="0.35">
      <c r="A365" s="2">
        <f t="shared" si="24"/>
        <v>363</v>
      </c>
      <c r="B365" s="8" t="s">
        <v>389</v>
      </c>
      <c r="C365" s="9">
        <v>3059</v>
      </c>
      <c r="D365" s="2" t="s">
        <v>40</v>
      </c>
      <c r="E365" s="2">
        <v>7</v>
      </c>
      <c r="F365" s="10"/>
      <c r="G365" s="10"/>
      <c r="H365" s="11"/>
      <c r="I365" s="11"/>
      <c r="J365" s="11"/>
      <c r="K365" s="11"/>
      <c r="L365" s="11"/>
      <c r="M365" s="11"/>
      <c r="N365" s="14"/>
      <c r="O365" s="14"/>
      <c r="P365" s="14"/>
      <c r="Q365" s="13">
        <v>57.83</v>
      </c>
      <c r="R365" s="14"/>
      <c r="S365" s="14"/>
      <c r="T365" s="14"/>
      <c r="U365" s="14"/>
      <c r="V365" s="14"/>
      <c r="W365" s="14"/>
      <c r="X365" s="14"/>
      <c r="Y365" s="12">
        <v>58</v>
      </c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5">
        <f t="shared" si="22"/>
        <v>115.83</v>
      </c>
      <c r="BG365" s="2">
        <f t="shared" si="23"/>
        <v>2</v>
      </c>
      <c r="BH365" s="15">
        <f t="shared" si="25"/>
        <v>115.83</v>
      </c>
    </row>
    <row r="366" spans="1:60" x14ac:dyDescent="0.35">
      <c r="A366" s="2">
        <f t="shared" si="24"/>
        <v>364</v>
      </c>
      <c r="B366" s="8" t="s">
        <v>390</v>
      </c>
      <c r="C366" s="9">
        <v>3042</v>
      </c>
      <c r="D366" s="2" t="s">
        <v>15</v>
      </c>
      <c r="E366" s="2">
        <v>5</v>
      </c>
      <c r="F366" s="10"/>
      <c r="G366" s="10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2">
        <v>59.28</v>
      </c>
      <c r="AJ366" s="14"/>
      <c r="AK366" s="14"/>
      <c r="AL366" s="14"/>
      <c r="AM366" s="14"/>
      <c r="AN366" s="14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3">
        <v>56.29</v>
      </c>
      <c r="BE366" s="18"/>
      <c r="BF366" s="15">
        <f t="shared" si="22"/>
        <v>115.57</v>
      </c>
      <c r="BG366" s="2">
        <f t="shared" si="23"/>
        <v>2</v>
      </c>
      <c r="BH366" s="15">
        <f t="shared" si="25"/>
        <v>115.57</v>
      </c>
    </row>
    <row r="367" spans="1:60" x14ac:dyDescent="0.35">
      <c r="A367" s="2">
        <f t="shared" si="24"/>
        <v>365</v>
      </c>
      <c r="B367" s="8" t="s">
        <v>391</v>
      </c>
      <c r="C367" s="9">
        <v>1586</v>
      </c>
      <c r="D367" s="2" t="s">
        <v>29</v>
      </c>
      <c r="E367" s="2">
        <v>4</v>
      </c>
      <c r="F367" s="10"/>
      <c r="G367" s="10"/>
      <c r="H367" s="12">
        <v>67.69</v>
      </c>
      <c r="I367" s="14"/>
      <c r="J367" s="14"/>
      <c r="K367" s="14"/>
      <c r="L367" s="14"/>
      <c r="M367" s="13">
        <v>46.97</v>
      </c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5">
        <f t="shared" si="22"/>
        <v>114.66</v>
      </c>
      <c r="BG367" s="2">
        <f t="shared" si="23"/>
        <v>2</v>
      </c>
      <c r="BH367" s="15">
        <f t="shared" si="25"/>
        <v>114.66</v>
      </c>
    </row>
    <row r="368" spans="1:60" x14ac:dyDescent="0.35">
      <c r="A368" s="2">
        <f t="shared" si="24"/>
        <v>366</v>
      </c>
      <c r="B368" s="8" t="s">
        <v>392</v>
      </c>
      <c r="C368" s="9">
        <v>3376</v>
      </c>
      <c r="D368" s="2" t="s">
        <v>11</v>
      </c>
      <c r="E368" s="2">
        <v>8</v>
      </c>
      <c r="F368" s="10"/>
      <c r="G368" s="10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3">
        <v>52.21</v>
      </c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3">
        <v>60.32</v>
      </c>
      <c r="BB368" s="20"/>
      <c r="BC368" s="20"/>
      <c r="BD368" s="20"/>
      <c r="BE368" s="20"/>
      <c r="BF368" s="15">
        <f t="shared" si="22"/>
        <v>112.53</v>
      </c>
      <c r="BG368" s="2">
        <f t="shared" si="23"/>
        <v>2</v>
      </c>
      <c r="BH368" s="15">
        <f t="shared" si="25"/>
        <v>112.53</v>
      </c>
    </row>
    <row r="369" spans="1:60" x14ac:dyDescent="0.35">
      <c r="A369" s="2">
        <f t="shared" si="24"/>
        <v>367</v>
      </c>
      <c r="B369" s="8" t="s">
        <v>393</v>
      </c>
      <c r="C369" s="9">
        <v>3716</v>
      </c>
      <c r="D369" s="2" t="s">
        <v>89</v>
      </c>
      <c r="E369" s="2">
        <v>8</v>
      </c>
      <c r="F369" s="10"/>
      <c r="G369" s="10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4"/>
      <c r="AM369" s="14"/>
      <c r="AN369" s="14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3">
        <v>55.16</v>
      </c>
      <c r="BE369" s="3">
        <v>55.98</v>
      </c>
      <c r="BF369" s="15">
        <f t="shared" si="22"/>
        <v>111.13999999999999</v>
      </c>
      <c r="BG369" s="2">
        <f t="shared" si="23"/>
        <v>2</v>
      </c>
      <c r="BH369" s="15">
        <f t="shared" si="25"/>
        <v>111.13999999999999</v>
      </c>
    </row>
    <row r="370" spans="1:60" x14ac:dyDescent="0.35">
      <c r="A370" s="2">
        <f t="shared" si="24"/>
        <v>368</v>
      </c>
      <c r="B370" s="8" t="s">
        <v>394</v>
      </c>
      <c r="C370" s="9">
        <v>3720</v>
      </c>
      <c r="D370" s="2" t="s">
        <v>89</v>
      </c>
      <c r="E370" s="2">
        <v>8</v>
      </c>
      <c r="F370" s="10"/>
      <c r="G370" s="10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4"/>
      <c r="AM370" s="14"/>
      <c r="AN370" s="14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3">
        <v>55.16</v>
      </c>
      <c r="BE370" s="3">
        <v>55.98</v>
      </c>
      <c r="BF370" s="15">
        <f t="shared" si="22"/>
        <v>111.13999999999999</v>
      </c>
      <c r="BG370" s="2">
        <f t="shared" si="23"/>
        <v>2</v>
      </c>
      <c r="BH370" s="15">
        <f t="shared" si="25"/>
        <v>111.13999999999999</v>
      </c>
    </row>
    <row r="371" spans="1:60" x14ac:dyDescent="0.35">
      <c r="A371" s="2">
        <f t="shared" si="24"/>
        <v>369</v>
      </c>
      <c r="B371" s="8" t="s">
        <v>395</v>
      </c>
      <c r="C371" s="9">
        <v>3649</v>
      </c>
      <c r="D371" s="2" t="s">
        <v>89</v>
      </c>
      <c r="E371" s="2">
        <v>8</v>
      </c>
      <c r="F371" s="10"/>
      <c r="G371" s="10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4"/>
      <c r="AM371" s="14"/>
      <c r="AN371" s="14"/>
      <c r="AO371" s="20"/>
      <c r="AP371" s="20"/>
      <c r="AQ371" s="20"/>
      <c r="AR371" s="20"/>
      <c r="AS371" s="20"/>
      <c r="AT371" s="20"/>
      <c r="AU371" s="3">
        <v>58.82</v>
      </c>
      <c r="AV371" s="20"/>
      <c r="AW371" s="20"/>
      <c r="AX371" s="20"/>
      <c r="AY371" s="20"/>
      <c r="AZ371" s="3">
        <v>52.01</v>
      </c>
      <c r="BA371" s="20"/>
      <c r="BB371" s="20"/>
      <c r="BC371" s="20"/>
      <c r="BD371" s="20"/>
      <c r="BE371" s="20"/>
      <c r="BF371" s="15">
        <f t="shared" si="22"/>
        <v>110.83</v>
      </c>
      <c r="BG371" s="2">
        <f t="shared" si="23"/>
        <v>2</v>
      </c>
      <c r="BH371" s="15">
        <f t="shared" si="25"/>
        <v>110.83</v>
      </c>
    </row>
    <row r="372" spans="1:60" x14ac:dyDescent="0.35">
      <c r="A372" s="2">
        <f t="shared" si="24"/>
        <v>370</v>
      </c>
      <c r="B372" s="8" t="s">
        <v>396</v>
      </c>
      <c r="C372" s="9">
        <v>2373</v>
      </c>
      <c r="D372" s="2" t="s">
        <v>40</v>
      </c>
      <c r="E372" s="2">
        <v>7</v>
      </c>
      <c r="F372" s="10"/>
      <c r="G372" s="12">
        <v>55.14</v>
      </c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8"/>
      <c r="AP372" s="3">
        <v>54.82</v>
      </c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5">
        <f t="shared" si="22"/>
        <v>109.96000000000001</v>
      </c>
      <c r="BG372" s="2">
        <f t="shared" si="23"/>
        <v>2</v>
      </c>
      <c r="BH372" s="15">
        <f t="shared" si="25"/>
        <v>109.96000000000001</v>
      </c>
    </row>
    <row r="373" spans="1:60" x14ac:dyDescent="0.35">
      <c r="A373" s="2">
        <f t="shared" si="24"/>
        <v>371</v>
      </c>
      <c r="B373" s="8" t="s">
        <v>397</v>
      </c>
      <c r="C373" s="9">
        <v>3595</v>
      </c>
      <c r="D373" s="2" t="s">
        <v>89</v>
      </c>
      <c r="E373" s="2">
        <v>8</v>
      </c>
      <c r="F373" s="10"/>
      <c r="G373" s="10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2">
        <v>61.91</v>
      </c>
      <c r="AJ373" s="14"/>
      <c r="AK373" s="14"/>
      <c r="AL373" s="14"/>
      <c r="AM373" s="14"/>
      <c r="AN373" s="14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3">
        <v>47.9</v>
      </c>
      <c r="BE373" s="20"/>
      <c r="BF373" s="15">
        <f t="shared" si="22"/>
        <v>109.81</v>
      </c>
      <c r="BG373" s="2">
        <f t="shared" si="23"/>
        <v>2</v>
      </c>
      <c r="BH373" s="15">
        <f t="shared" si="25"/>
        <v>109.81</v>
      </c>
    </row>
    <row r="374" spans="1:60" x14ac:dyDescent="0.35">
      <c r="A374" s="2">
        <f t="shared" si="24"/>
        <v>372</v>
      </c>
      <c r="B374" s="8" t="s">
        <v>398</v>
      </c>
      <c r="C374" s="9">
        <v>2682</v>
      </c>
      <c r="D374" s="2" t="s">
        <v>32</v>
      </c>
      <c r="E374" s="2">
        <v>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8"/>
      <c r="AP374" s="18"/>
      <c r="AQ374" s="18"/>
      <c r="AR374" s="3">
        <v>50.44</v>
      </c>
      <c r="AS374" s="18"/>
      <c r="AT374" s="18"/>
      <c r="AU374" s="3">
        <v>58.93</v>
      </c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5">
        <f t="shared" si="22"/>
        <v>109.37</v>
      </c>
      <c r="BG374" s="2">
        <f t="shared" si="23"/>
        <v>2</v>
      </c>
      <c r="BH374" s="15">
        <f t="shared" si="25"/>
        <v>109.37</v>
      </c>
    </row>
    <row r="375" spans="1:60" x14ac:dyDescent="0.35">
      <c r="A375" s="2">
        <f t="shared" si="24"/>
        <v>373</v>
      </c>
      <c r="B375" s="8" t="s">
        <v>399</v>
      </c>
      <c r="C375" s="9">
        <v>2783</v>
      </c>
      <c r="D375" s="2" t="s">
        <v>29</v>
      </c>
      <c r="E375" s="2">
        <v>4</v>
      </c>
      <c r="F375" s="10"/>
      <c r="G375" s="10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2">
        <v>55.72</v>
      </c>
      <c r="Y375" s="12">
        <v>53.27</v>
      </c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5">
        <f t="shared" si="22"/>
        <v>108.99000000000001</v>
      </c>
      <c r="BG375" s="2">
        <f t="shared" si="23"/>
        <v>2</v>
      </c>
      <c r="BH375" s="15">
        <f t="shared" si="25"/>
        <v>108.99000000000001</v>
      </c>
    </row>
    <row r="376" spans="1:60" x14ac:dyDescent="0.35">
      <c r="A376" s="2">
        <f t="shared" si="24"/>
        <v>374</v>
      </c>
      <c r="B376" s="8" t="s">
        <v>400</v>
      </c>
      <c r="C376" s="9">
        <v>3289</v>
      </c>
      <c r="D376" s="2" t="s">
        <v>40</v>
      </c>
      <c r="E376" s="2">
        <v>7</v>
      </c>
      <c r="F376" s="10"/>
      <c r="G376" s="10"/>
      <c r="H376" s="11"/>
      <c r="I376" s="11"/>
      <c r="J376" s="11"/>
      <c r="K376" s="11"/>
      <c r="L376" s="11"/>
      <c r="M376" s="13">
        <v>49.93</v>
      </c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8"/>
      <c r="AP376" s="18"/>
      <c r="AQ376" s="18"/>
      <c r="AR376" s="3">
        <v>58.99</v>
      </c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5">
        <f t="shared" si="22"/>
        <v>108.92</v>
      </c>
      <c r="BG376" s="2">
        <f t="shared" si="23"/>
        <v>2</v>
      </c>
      <c r="BH376" s="15">
        <f t="shared" si="25"/>
        <v>108.92</v>
      </c>
    </row>
    <row r="377" spans="1:60" x14ac:dyDescent="0.35">
      <c r="A377" s="2">
        <f t="shared" si="24"/>
        <v>375</v>
      </c>
      <c r="B377" s="8" t="s">
        <v>401</v>
      </c>
      <c r="C377" s="9">
        <v>1713</v>
      </c>
      <c r="D377" s="2" t="s">
        <v>13</v>
      </c>
      <c r="E377" s="2">
        <v>3</v>
      </c>
      <c r="F377" s="10"/>
      <c r="G377" s="10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2">
        <v>49.71</v>
      </c>
      <c r="AI377" s="12">
        <v>57.92</v>
      </c>
      <c r="AJ377" s="14"/>
      <c r="AK377" s="14"/>
      <c r="AL377" s="14"/>
      <c r="AM377" s="14"/>
      <c r="AN377" s="14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5">
        <f t="shared" si="22"/>
        <v>107.63</v>
      </c>
      <c r="BG377" s="2">
        <f t="shared" si="23"/>
        <v>2</v>
      </c>
      <c r="BH377" s="15">
        <f t="shared" si="25"/>
        <v>107.63</v>
      </c>
    </row>
    <row r="378" spans="1:60" x14ac:dyDescent="0.35">
      <c r="A378" s="2">
        <f t="shared" si="24"/>
        <v>376</v>
      </c>
      <c r="B378" s="8" t="s">
        <v>402</v>
      </c>
      <c r="C378" s="9">
        <v>303</v>
      </c>
      <c r="D378" s="2" t="s">
        <v>47</v>
      </c>
      <c r="E378" s="2">
        <v>0</v>
      </c>
      <c r="F378" s="10"/>
      <c r="G378" s="10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3">
        <v>54.98</v>
      </c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3">
        <v>52.51</v>
      </c>
      <c r="BF378" s="15">
        <f t="shared" si="22"/>
        <v>107.49</v>
      </c>
      <c r="BG378" s="2">
        <f t="shared" si="23"/>
        <v>2</v>
      </c>
      <c r="BH378" s="15">
        <f t="shared" si="25"/>
        <v>107.49</v>
      </c>
    </row>
    <row r="379" spans="1:60" x14ac:dyDescent="0.35">
      <c r="A379" s="2">
        <f t="shared" si="24"/>
        <v>377</v>
      </c>
      <c r="B379" s="8" t="s">
        <v>403</v>
      </c>
      <c r="C379" s="9">
        <v>2734</v>
      </c>
      <c r="D379" s="2" t="s">
        <v>18</v>
      </c>
      <c r="E379" s="2">
        <v>6</v>
      </c>
      <c r="F379" s="10"/>
      <c r="G379" s="10"/>
      <c r="H379" s="11"/>
      <c r="I379" s="11"/>
      <c r="J379" s="11"/>
      <c r="K379" s="11"/>
      <c r="L379" s="11"/>
      <c r="M379" s="11"/>
      <c r="N379" s="14"/>
      <c r="O379" s="14"/>
      <c r="P379" s="14"/>
      <c r="Q379" s="13">
        <v>60.6</v>
      </c>
      <c r="R379" s="13">
        <v>46.5</v>
      </c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5">
        <f t="shared" si="22"/>
        <v>107.1</v>
      </c>
      <c r="BG379" s="2">
        <f t="shared" si="23"/>
        <v>2</v>
      </c>
      <c r="BH379" s="15">
        <f t="shared" si="25"/>
        <v>107.1</v>
      </c>
    </row>
    <row r="380" spans="1:60" x14ac:dyDescent="0.35">
      <c r="A380" s="2">
        <f t="shared" si="24"/>
        <v>378</v>
      </c>
      <c r="B380" s="8" t="s">
        <v>404</v>
      </c>
      <c r="C380" s="9">
        <v>1995</v>
      </c>
      <c r="D380" s="2" t="s">
        <v>29</v>
      </c>
      <c r="E380" s="2">
        <v>4</v>
      </c>
      <c r="F380" s="10"/>
      <c r="G380" s="10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2">
        <v>50.54</v>
      </c>
      <c r="Z380" s="14"/>
      <c r="AA380" s="14"/>
      <c r="AB380" s="12">
        <v>55.62</v>
      </c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5">
        <f t="shared" si="22"/>
        <v>106.16</v>
      </c>
      <c r="BG380" s="2">
        <f t="shared" si="23"/>
        <v>2</v>
      </c>
      <c r="BH380" s="15">
        <f t="shared" si="25"/>
        <v>106.16</v>
      </c>
    </row>
    <row r="381" spans="1:60" x14ac:dyDescent="0.35">
      <c r="A381" s="2">
        <f t="shared" si="24"/>
        <v>379</v>
      </c>
      <c r="B381" s="8" t="s">
        <v>405</v>
      </c>
      <c r="C381" s="9">
        <v>2708</v>
      </c>
      <c r="D381" s="2" t="s">
        <v>26</v>
      </c>
      <c r="E381" s="2">
        <v>1</v>
      </c>
      <c r="F381" s="10"/>
      <c r="G381" s="10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2">
        <v>53.89</v>
      </c>
      <c r="AE381" s="14"/>
      <c r="AF381" s="12">
        <v>51.85</v>
      </c>
      <c r="AG381" s="14"/>
      <c r="AH381" s="14"/>
      <c r="AI381" s="14"/>
      <c r="AJ381" s="14"/>
      <c r="AK381" s="14"/>
      <c r="AL381" s="14"/>
      <c r="AM381" s="14"/>
      <c r="AN381" s="14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5">
        <f t="shared" si="22"/>
        <v>105.74000000000001</v>
      </c>
      <c r="BG381" s="2">
        <f t="shared" si="23"/>
        <v>2</v>
      </c>
      <c r="BH381" s="15">
        <f t="shared" si="25"/>
        <v>105.74000000000001</v>
      </c>
    </row>
    <row r="382" spans="1:60" x14ac:dyDescent="0.35">
      <c r="A382" s="2">
        <f t="shared" si="24"/>
        <v>380</v>
      </c>
      <c r="B382" s="8" t="s">
        <v>406</v>
      </c>
      <c r="C382" s="9">
        <v>1457</v>
      </c>
      <c r="D382" s="2" t="s">
        <v>15</v>
      </c>
      <c r="E382" s="2">
        <v>5</v>
      </c>
      <c r="F382" s="10"/>
      <c r="G382" s="10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4"/>
      <c r="AM382" s="12">
        <v>54.31</v>
      </c>
      <c r="AN382" s="14"/>
      <c r="AO382" s="18"/>
      <c r="AP382" s="18"/>
      <c r="AQ382" s="18"/>
      <c r="AR382" s="18"/>
      <c r="AS382" s="18"/>
      <c r="AT382" s="18"/>
      <c r="AU382" s="18"/>
      <c r="AV382" s="18"/>
      <c r="AW382" s="3">
        <v>51.23</v>
      </c>
      <c r="AX382" s="18"/>
      <c r="AY382" s="18"/>
      <c r="AZ382" s="18"/>
      <c r="BA382" s="18"/>
      <c r="BB382" s="18"/>
      <c r="BC382" s="18"/>
      <c r="BD382" s="18"/>
      <c r="BE382" s="18"/>
      <c r="BF382" s="15">
        <f t="shared" si="22"/>
        <v>105.53999999999999</v>
      </c>
      <c r="BG382" s="2">
        <f t="shared" si="23"/>
        <v>2</v>
      </c>
      <c r="BH382" s="15">
        <f t="shared" si="25"/>
        <v>105.53999999999999</v>
      </c>
    </row>
    <row r="383" spans="1:60" x14ac:dyDescent="0.35">
      <c r="A383" s="2">
        <f t="shared" si="24"/>
        <v>381</v>
      </c>
      <c r="B383" s="8" t="s">
        <v>407</v>
      </c>
      <c r="C383" s="9">
        <v>924</v>
      </c>
      <c r="D383" s="2" t="s">
        <v>57</v>
      </c>
      <c r="E383" s="2">
        <v>0</v>
      </c>
      <c r="F383" s="10"/>
      <c r="G383" s="10"/>
      <c r="H383" s="11"/>
      <c r="I383" s="11"/>
      <c r="J383" s="11"/>
      <c r="K383" s="11"/>
      <c r="L383" s="12">
        <v>50.2</v>
      </c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3">
        <v>54.54</v>
      </c>
      <c r="BE383" s="18"/>
      <c r="BF383" s="15">
        <f t="shared" si="22"/>
        <v>104.74000000000001</v>
      </c>
      <c r="BG383" s="2">
        <f t="shared" si="23"/>
        <v>2</v>
      </c>
      <c r="BH383" s="15">
        <f t="shared" si="25"/>
        <v>104.74000000000001</v>
      </c>
    </row>
    <row r="384" spans="1:60" x14ac:dyDescent="0.35">
      <c r="A384" s="2">
        <f t="shared" si="24"/>
        <v>382</v>
      </c>
      <c r="B384" s="8" t="s">
        <v>408</v>
      </c>
      <c r="C384" s="9">
        <v>3715</v>
      </c>
      <c r="D384" s="2" t="s">
        <v>89</v>
      </c>
      <c r="E384" s="2">
        <v>8</v>
      </c>
      <c r="F384" s="10"/>
      <c r="G384" s="10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4"/>
      <c r="AM384" s="14"/>
      <c r="AN384" s="14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3">
        <v>46.9</v>
      </c>
      <c r="BE384" s="3">
        <v>56.65</v>
      </c>
      <c r="BF384" s="15">
        <f t="shared" si="22"/>
        <v>103.55</v>
      </c>
      <c r="BG384" s="2">
        <f t="shared" si="23"/>
        <v>2</v>
      </c>
      <c r="BH384" s="15">
        <f t="shared" si="25"/>
        <v>103.55</v>
      </c>
    </row>
    <row r="385" spans="1:60" x14ac:dyDescent="0.35">
      <c r="A385" s="2">
        <f t="shared" si="24"/>
        <v>383</v>
      </c>
      <c r="B385" s="8" t="s">
        <v>409</v>
      </c>
      <c r="C385" s="9">
        <v>187</v>
      </c>
      <c r="D385" s="2" t="s">
        <v>32</v>
      </c>
      <c r="E385" s="2">
        <v>0</v>
      </c>
      <c r="F385" s="10"/>
      <c r="G385" s="10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2">
        <v>51</v>
      </c>
      <c r="AM385" s="12">
        <v>51.98</v>
      </c>
      <c r="AN385" s="14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5">
        <f t="shared" si="22"/>
        <v>102.97999999999999</v>
      </c>
      <c r="BG385" s="2">
        <f t="shared" si="23"/>
        <v>2</v>
      </c>
      <c r="BH385" s="15">
        <f t="shared" si="25"/>
        <v>102.97999999999999</v>
      </c>
    </row>
    <row r="386" spans="1:60" x14ac:dyDescent="0.35">
      <c r="A386" s="2">
        <f t="shared" si="24"/>
        <v>384</v>
      </c>
      <c r="B386" s="8" t="s">
        <v>410</v>
      </c>
      <c r="C386" s="9">
        <v>1996</v>
      </c>
      <c r="D386" s="2" t="s">
        <v>13</v>
      </c>
      <c r="E386" s="2">
        <v>3</v>
      </c>
      <c r="F386" s="10"/>
      <c r="G386" s="10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2">
        <v>43.25</v>
      </c>
      <c r="AM386" s="12">
        <v>58.85</v>
      </c>
      <c r="AN386" s="14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5">
        <f t="shared" si="22"/>
        <v>102.1</v>
      </c>
      <c r="BG386" s="2">
        <f t="shared" si="23"/>
        <v>2</v>
      </c>
      <c r="BH386" s="15">
        <f t="shared" si="25"/>
        <v>102.1</v>
      </c>
    </row>
    <row r="387" spans="1:60" x14ac:dyDescent="0.35">
      <c r="A387" s="2">
        <f t="shared" si="24"/>
        <v>385</v>
      </c>
      <c r="B387" s="8" t="s">
        <v>411</v>
      </c>
      <c r="C387" s="9">
        <v>2843</v>
      </c>
      <c r="D387" s="2" t="s">
        <v>26</v>
      </c>
      <c r="E387" s="2">
        <v>1</v>
      </c>
      <c r="F387" s="10"/>
      <c r="G387" s="10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2">
        <v>42.92</v>
      </c>
      <c r="AG387" s="12">
        <v>58.07</v>
      </c>
      <c r="AH387" s="14"/>
      <c r="AI387" s="14"/>
      <c r="AJ387" s="14"/>
      <c r="AK387" s="14"/>
      <c r="AL387" s="14"/>
      <c r="AM387" s="14"/>
      <c r="AN387" s="14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5">
        <f t="shared" ref="BF387:BF450" si="26">SUM(F387:BE387)</f>
        <v>100.99000000000001</v>
      </c>
      <c r="BG387" s="2">
        <f t="shared" ref="BG387:BG450" si="27">COUNTA(F387,G387,H387,I387,J387,K387,L387,M387,N387,O387,P387,Q387,R387,S387,T387,U387,V387,W387,X387,Y387,Z387,AA387,AB387,AC387,AD387,AE387,AF387,AG387,AH387,AI387,AJ387,AK387,AL387,AM387,AN387,AO387,AP387,AQ387,AR387,AS387,AT387:AU387,AV387,AW387,AX387,AY387,AZ387,BA387,BB387,BC387,BD387,BE387)</f>
        <v>2</v>
      </c>
      <c r="BH387" s="15">
        <f t="shared" si="25"/>
        <v>100.99000000000001</v>
      </c>
    </row>
    <row r="388" spans="1:60" x14ac:dyDescent="0.35">
      <c r="A388" s="2">
        <f t="shared" si="24"/>
        <v>386</v>
      </c>
      <c r="B388" s="8" t="s">
        <v>412</v>
      </c>
      <c r="C388" s="9">
        <v>2574</v>
      </c>
      <c r="D388" s="2" t="s">
        <v>13</v>
      </c>
      <c r="E388" s="2">
        <v>3</v>
      </c>
      <c r="F388" s="10"/>
      <c r="G388" s="10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4"/>
      <c r="AI388" s="14"/>
      <c r="AJ388" s="14"/>
      <c r="AK388" s="14"/>
      <c r="AL388" s="14"/>
      <c r="AM388" s="14"/>
      <c r="AN388" s="14"/>
      <c r="AO388" s="18"/>
      <c r="AP388" s="18"/>
      <c r="AQ388" s="18"/>
      <c r="AR388" s="18"/>
      <c r="AS388" s="18"/>
      <c r="AT388" s="18"/>
      <c r="AU388" s="18"/>
      <c r="AV388" s="3">
        <v>55.82</v>
      </c>
      <c r="AW388" s="18"/>
      <c r="AX388" s="18"/>
      <c r="AY388" s="18"/>
      <c r="AZ388" s="18"/>
      <c r="BA388" s="18"/>
      <c r="BB388" s="18"/>
      <c r="BC388" s="18"/>
      <c r="BD388" s="18"/>
      <c r="BE388" s="3">
        <v>44.17</v>
      </c>
      <c r="BF388" s="15">
        <f t="shared" si="26"/>
        <v>99.990000000000009</v>
      </c>
      <c r="BG388" s="2">
        <f t="shared" si="27"/>
        <v>2</v>
      </c>
      <c r="BH388" s="15">
        <f t="shared" si="25"/>
        <v>99.990000000000009</v>
      </c>
    </row>
    <row r="389" spans="1:60" x14ac:dyDescent="0.35">
      <c r="A389" s="2">
        <f t="shared" ref="A389:A452" si="28">A388+1</f>
        <v>387</v>
      </c>
      <c r="B389" s="8" t="s">
        <v>413</v>
      </c>
      <c r="C389" s="9">
        <v>1666</v>
      </c>
      <c r="D389" s="2" t="s">
        <v>18</v>
      </c>
      <c r="E389" s="2">
        <v>6</v>
      </c>
      <c r="F389" s="10"/>
      <c r="G389" s="12">
        <v>54.22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2">
        <v>42.8</v>
      </c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5">
        <f t="shared" si="26"/>
        <v>97.02</v>
      </c>
      <c r="BG389" s="2">
        <f t="shared" si="27"/>
        <v>2</v>
      </c>
      <c r="BH389" s="15">
        <f t="shared" si="25"/>
        <v>97.02</v>
      </c>
    </row>
    <row r="390" spans="1:60" x14ac:dyDescent="0.35">
      <c r="A390" s="2">
        <f t="shared" si="28"/>
        <v>388</v>
      </c>
      <c r="B390" s="8" t="s">
        <v>414</v>
      </c>
      <c r="C390" s="9">
        <v>687</v>
      </c>
      <c r="D390" s="2" t="s">
        <v>13</v>
      </c>
      <c r="E390" s="2">
        <v>3</v>
      </c>
      <c r="F390" s="10"/>
      <c r="G390" s="12">
        <v>44.63</v>
      </c>
      <c r="H390" s="12">
        <v>51.66</v>
      </c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5">
        <f t="shared" si="26"/>
        <v>96.289999999999992</v>
      </c>
      <c r="BG390" s="2">
        <f t="shared" si="27"/>
        <v>2</v>
      </c>
      <c r="BH390" s="15">
        <f t="shared" si="25"/>
        <v>96.289999999999992</v>
      </c>
    </row>
    <row r="391" spans="1:60" x14ac:dyDescent="0.35">
      <c r="A391" s="2">
        <f t="shared" si="28"/>
        <v>389</v>
      </c>
      <c r="B391" s="8" t="s">
        <v>415</v>
      </c>
      <c r="C391" s="9">
        <v>3593</v>
      </c>
      <c r="D391" s="2" t="s">
        <v>89</v>
      </c>
      <c r="E391" s="2">
        <v>0</v>
      </c>
      <c r="F391" s="10"/>
      <c r="G391" s="10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2">
        <v>62.02</v>
      </c>
      <c r="AJ391" s="14"/>
      <c r="AK391" s="14"/>
      <c r="AL391" s="14"/>
      <c r="AM391" s="14"/>
      <c r="AN391" s="14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3">
        <v>33.68</v>
      </c>
      <c r="BE391" s="20"/>
      <c r="BF391" s="15">
        <f t="shared" si="26"/>
        <v>95.7</v>
      </c>
      <c r="BG391" s="2">
        <f t="shared" si="27"/>
        <v>2</v>
      </c>
      <c r="BH391" s="15">
        <f t="shared" si="25"/>
        <v>95.7</v>
      </c>
    </row>
    <row r="392" spans="1:60" x14ac:dyDescent="0.35">
      <c r="A392" s="2">
        <f t="shared" si="28"/>
        <v>390</v>
      </c>
      <c r="B392" s="8" t="s">
        <v>416</v>
      </c>
      <c r="C392" s="9">
        <v>2384</v>
      </c>
      <c r="D392" s="2" t="s">
        <v>18</v>
      </c>
      <c r="E392" s="2">
        <v>6</v>
      </c>
      <c r="F392" s="10"/>
      <c r="G392" s="10"/>
      <c r="H392" s="11"/>
      <c r="I392" s="12">
        <v>41.57</v>
      </c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3">
        <v>50.85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5">
        <f t="shared" si="26"/>
        <v>92.42</v>
      </c>
      <c r="BG392" s="2">
        <f t="shared" si="27"/>
        <v>2</v>
      </c>
      <c r="BH392" s="15">
        <f t="shared" si="25"/>
        <v>92.42</v>
      </c>
    </row>
    <row r="393" spans="1:60" x14ac:dyDescent="0.35">
      <c r="A393" s="2">
        <f t="shared" si="28"/>
        <v>391</v>
      </c>
      <c r="B393" s="8" t="s">
        <v>417</v>
      </c>
      <c r="C393" s="9">
        <v>2919</v>
      </c>
      <c r="D393" s="2" t="s">
        <v>15</v>
      </c>
      <c r="E393" s="2">
        <v>5</v>
      </c>
      <c r="F393" s="10"/>
      <c r="G393" s="10"/>
      <c r="H393" s="11"/>
      <c r="I393" s="11"/>
      <c r="J393" s="11"/>
      <c r="K393" s="11"/>
      <c r="L393" s="11"/>
      <c r="M393" s="13">
        <v>41.09</v>
      </c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3">
        <v>46.93</v>
      </c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5">
        <f t="shared" si="26"/>
        <v>88.02000000000001</v>
      </c>
      <c r="BG393" s="2">
        <f t="shared" si="27"/>
        <v>2</v>
      </c>
      <c r="BH393" s="15">
        <f t="shared" si="25"/>
        <v>88.02000000000001</v>
      </c>
    </row>
    <row r="394" spans="1:60" x14ac:dyDescent="0.35">
      <c r="A394" s="2">
        <f t="shared" si="28"/>
        <v>392</v>
      </c>
      <c r="B394" s="8" t="s">
        <v>418</v>
      </c>
      <c r="C394" s="9">
        <v>3591</v>
      </c>
      <c r="D394" s="2" t="s">
        <v>89</v>
      </c>
      <c r="E394" s="2">
        <v>8</v>
      </c>
      <c r="F394" s="10"/>
      <c r="G394" s="10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2">
        <v>35.620000000000005</v>
      </c>
      <c r="AJ394" s="14"/>
      <c r="AK394" s="14"/>
      <c r="AL394" s="14"/>
      <c r="AM394" s="14"/>
      <c r="AN394" s="14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3">
        <v>47.9</v>
      </c>
      <c r="BE394" s="20"/>
      <c r="BF394" s="15">
        <f t="shared" si="26"/>
        <v>83.52000000000001</v>
      </c>
      <c r="BG394" s="2">
        <f t="shared" si="27"/>
        <v>2</v>
      </c>
      <c r="BH394" s="15">
        <f t="shared" si="25"/>
        <v>83.52000000000001</v>
      </c>
    </row>
    <row r="395" spans="1:60" x14ac:dyDescent="0.35">
      <c r="A395" s="2">
        <f t="shared" si="28"/>
        <v>393</v>
      </c>
      <c r="B395" s="8" t="s">
        <v>419</v>
      </c>
      <c r="C395" s="9">
        <v>1886</v>
      </c>
      <c r="D395" s="2" t="s">
        <v>35</v>
      </c>
      <c r="E395" s="2">
        <v>0</v>
      </c>
      <c r="F395" s="10"/>
      <c r="G395" s="10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2">
        <v>47.62</v>
      </c>
      <c r="AJ395" s="14"/>
      <c r="AK395" s="14"/>
      <c r="AL395" s="14"/>
      <c r="AM395" s="14"/>
      <c r="AN395" s="14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3">
        <v>33.68</v>
      </c>
      <c r="BE395" s="18"/>
      <c r="BF395" s="15">
        <f t="shared" si="26"/>
        <v>81.3</v>
      </c>
      <c r="BG395" s="2">
        <f t="shared" si="27"/>
        <v>2</v>
      </c>
      <c r="BH395" s="15">
        <f t="shared" si="25"/>
        <v>81.3</v>
      </c>
    </row>
    <row r="396" spans="1:60" x14ac:dyDescent="0.35">
      <c r="A396" s="2">
        <f t="shared" si="28"/>
        <v>394</v>
      </c>
      <c r="B396" s="8" t="s">
        <v>420</v>
      </c>
      <c r="C396" s="9">
        <v>2989</v>
      </c>
      <c r="D396" s="2" t="s">
        <v>18</v>
      </c>
      <c r="E396" s="2">
        <v>6</v>
      </c>
      <c r="F396" s="10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8"/>
      <c r="AP396" s="18"/>
      <c r="AQ396" s="18"/>
      <c r="AR396" s="3">
        <v>46.09</v>
      </c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3">
        <v>34.94</v>
      </c>
      <c r="BE396" s="18"/>
      <c r="BF396" s="15">
        <f t="shared" si="26"/>
        <v>81.03</v>
      </c>
      <c r="BG396" s="2">
        <f t="shared" si="27"/>
        <v>2</v>
      </c>
      <c r="BH396" s="15">
        <f t="shared" si="25"/>
        <v>81.03</v>
      </c>
    </row>
    <row r="397" spans="1:60" x14ac:dyDescent="0.35">
      <c r="A397" s="2">
        <f t="shared" si="28"/>
        <v>395</v>
      </c>
      <c r="B397" s="8" t="s">
        <v>421</v>
      </c>
      <c r="C397" s="9">
        <v>1806</v>
      </c>
      <c r="D397" s="2" t="s">
        <v>13</v>
      </c>
      <c r="E397" s="2">
        <v>3</v>
      </c>
      <c r="F397" s="10"/>
      <c r="G397" s="10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2">
        <v>73.040000000000006</v>
      </c>
      <c r="AJ397" s="14"/>
      <c r="AK397" s="14"/>
      <c r="AL397" s="14"/>
      <c r="AM397" s="14"/>
      <c r="AN397" s="14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5">
        <f t="shared" si="26"/>
        <v>73.040000000000006</v>
      </c>
      <c r="BG397" s="2">
        <f t="shared" si="27"/>
        <v>1</v>
      </c>
      <c r="BH397" s="15">
        <f t="shared" si="25"/>
        <v>73.040000000000006</v>
      </c>
    </row>
    <row r="398" spans="1:60" x14ac:dyDescent="0.35">
      <c r="A398" s="2">
        <f t="shared" si="28"/>
        <v>396</v>
      </c>
      <c r="B398" s="8" t="s">
        <v>172</v>
      </c>
      <c r="C398" s="9">
        <v>646</v>
      </c>
      <c r="D398" s="2" t="s">
        <v>40</v>
      </c>
      <c r="E398" s="2">
        <v>7</v>
      </c>
      <c r="F398" s="10"/>
      <c r="G398" s="10"/>
      <c r="H398" s="12">
        <v>72.56</v>
      </c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5">
        <f t="shared" si="26"/>
        <v>72.56</v>
      </c>
      <c r="BG398" s="2">
        <f t="shared" si="27"/>
        <v>1</v>
      </c>
      <c r="BH398" s="15">
        <f t="shared" si="25"/>
        <v>72.56</v>
      </c>
    </row>
    <row r="399" spans="1:60" x14ac:dyDescent="0.35">
      <c r="A399" s="2">
        <f t="shared" si="28"/>
        <v>397</v>
      </c>
      <c r="B399" s="8" t="s">
        <v>422</v>
      </c>
      <c r="C399" s="9">
        <v>2245</v>
      </c>
      <c r="D399" s="2" t="s">
        <v>15</v>
      </c>
      <c r="E399" s="2">
        <v>5</v>
      </c>
      <c r="F399" s="10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3">
        <v>71.430000000000007</v>
      </c>
      <c r="BA399" s="18"/>
      <c r="BB399" s="18"/>
      <c r="BC399" s="18"/>
      <c r="BD399" s="18"/>
      <c r="BE399" s="18"/>
      <c r="BF399" s="15">
        <f t="shared" si="26"/>
        <v>71.430000000000007</v>
      </c>
      <c r="BG399" s="2">
        <f t="shared" si="27"/>
        <v>1</v>
      </c>
      <c r="BH399" s="15">
        <f t="shared" si="25"/>
        <v>71.430000000000007</v>
      </c>
    </row>
    <row r="400" spans="1:60" x14ac:dyDescent="0.35">
      <c r="A400" s="2">
        <f t="shared" si="28"/>
        <v>398</v>
      </c>
      <c r="B400" s="8" t="s">
        <v>423</v>
      </c>
      <c r="C400" s="9">
        <v>530</v>
      </c>
      <c r="D400" s="2" t="s">
        <v>18</v>
      </c>
      <c r="E400" s="2">
        <v>6</v>
      </c>
      <c r="F400" s="10"/>
      <c r="G400" s="10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4"/>
      <c r="AG400" s="14"/>
      <c r="AH400" s="14"/>
      <c r="AI400" s="14"/>
      <c r="AJ400" s="14"/>
      <c r="AK400" s="14"/>
      <c r="AL400" s="14"/>
      <c r="AM400" s="14"/>
      <c r="AN400" s="14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3">
        <v>70.319999999999993</v>
      </c>
      <c r="AZ400" s="18"/>
      <c r="BA400" s="18"/>
      <c r="BB400" s="18"/>
      <c r="BC400" s="18"/>
      <c r="BD400" s="18"/>
      <c r="BE400" s="18"/>
      <c r="BF400" s="15">
        <f t="shared" si="26"/>
        <v>70.319999999999993</v>
      </c>
      <c r="BG400" s="2">
        <f t="shared" si="27"/>
        <v>1</v>
      </c>
      <c r="BH400" s="15">
        <f t="shared" si="25"/>
        <v>70.319999999999993</v>
      </c>
    </row>
    <row r="401" spans="1:60" x14ac:dyDescent="0.35">
      <c r="A401" s="2">
        <f t="shared" si="28"/>
        <v>399</v>
      </c>
      <c r="B401" s="8" t="s">
        <v>424</v>
      </c>
      <c r="C401" s="9">
        <v>1114</v>
      </c>
      <c r="D401" s="2" t="s">
        <v>18</v>
      </c>
      <c r="E401" s="2">
        <v>6</v>
      </c>
      <c r="F401" s="10"/>
      <c r="G401" s="10"/>
      <c r="H401" s="11"/>
      <c r="I401" s="11"/>
      <c r="J401" s="11"/>
      <c r="K401" s="11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3">
        <v>70.09</v>
      </c>
      <c r="BF401" s="15">
        <f t="shared" si="26"/>
        <v>70.09</v>
      </c>
      <c r="BG401" s="2">
        <f t="shared" si="27"/>
        <v>1</v>
      </c>
      <c r="BH401" s="15">
        <f t="shared" si="25"/>
        <v>70.09</v>
      </c>
    </row>
    <row r="402" spans="1:60" x14ac:dyDescent="0.35">
      <c r="A402" s="2">
        <f t="shared" si="28"/>
        <v>400</v>
      </c>
      <c r="B402" s="8" t="s">
        <v>425</v>
      </c>
      <c r="C402" s="9">
        <v>3336</v>
      </c>
      <c r="D402" s="2" t="s">
        <v>40</v>
      </c>
      <c r="E402" s="2">
        <v>7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3">
        <v>68.509999999999991</v>
      </c>
      <c r="BB402" s="18"/>
      <c r="BC402" s="18"/>
      <c r="BD402" s="18"/>
      <c r="BE402" s="18"/>
      <c r="BF402" s="15">
        <f t="shared" si="26"/>
        <v>68.509999999999991</v>
      </c>
      <c r="BG402" s="2">
        <f t="shared" si="27"/>
        <v>1</v>
      </c>
      <c r="BH402" s="15">
        <f t="shared" si="25"/>
        <v>68.509999999999991</v>
      </c>
    </row>
    <row r="403" spans="1:60" x14ac:dyDescent="0.35">
      <c r="A403" s="2">
        <f t="shared" si="28"/>
        <v>401</v>
      </c>
      <c r="B403" s="8" t="s">
        <v>426</v>
      </c>
      <c r="C403" s="9">
        <v>2346</v>
      </c>
      <c r="D403" s="2" t="s">
        <v>29</v>
      </c>
      <c r="E403" s="2">
        <v>4</v>
      </c>
      <c r="F403" s="10"/>
      <c r="G403" s="10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2">
        <v>67.89</v>
      </c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5">
        <f t="shared" si="26"/>
        <v>67.89</v>
      </c>
      <c r="BG403" s="2">
        <f t="shared" si="27"/>
        <v>1</v>
      </c>
      <c r="BH403" s="15">
        <f t="shared" si="25"/>
        <v>67.89</v>
      </c>
    </row>
    <row r="404" spans="1:60" x14ac:dyDescent="0.35">
      <c r="A404" s="2">
        <f t="shared" si="28"/>
        <v>402</v>
      </c>
      <c r="B404" s="8" t="s">
        <v>427</v>
      </c>
      <c r="C404" s="9">
        <v>893</v>
      </c>
      <c r="D404" s="2" t="s">
        <v>32</v>
      </c>
      <c r="E404" s="2">
        <v>0</v>
      </c>
      <c r="F404" s="10"/>
      <c r="G404" s="10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2">
        <v>67.42</v>
      </c>
      <c r="AI404" s="14"/>
      <c r="AJ404" s="14"/>
      <c r="AK404" s="14"/>
      <c r="AL404" s="14"/>
      <c r="AM404" s="14"/>
      <c r="AN404" s="14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5">
        <f t="shared" si="26"/>
        <v>67.42</v>
      </c>
      <c r="BG404" s="2">
        <f t="shared" si="27"/>
        <v>1</v>
      </c>
      <c r="BH404" s="15">
        <f t="shared" si="25"/>
        <v>67.42</v>
      </c>
    </row>
    <row r="405" spans="1:60" x14ac:dyDescent="0.35">
      <c r="A405" s="2">
        <f t="shared" si="28"/>
        <v>403</v>
      </c>
      <c r="B405" s="8" t="s">
        <v>428</v>
      </c>
      <c r="C405" s="9">
        <v>858</v>
      </c>
      <c r="D405" s="2" t="s">
        <v>233</v>
      </c>
      <c r="E405" s="2">
        <v>8</v>
      </c>
      <c r="F405" s="10"/>
      <c r="G405" s="10"/>
      <c r="H405" s="11"/>
      <c r="I405" s="11"/>
      <c r="J405" s="11"/>
      <c r="K405" s="11"/>
      <c r="L405" s="11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3">
        <v>65.289999999999992</v>
      </c>
      <c r="BE405" s="18"/>
      <c r="BF405" s="15">
        <f t="shared" si="26"/>
        <v>65.289999999999992</v>
      </c>
      <c r="BG405" s="2">
        <f t="shared" si="27"/>
        <v>1</v>
      </c>
      <c r="BH405" s="15">
        <f t="shared" ref="BH405:BH468" si="29">SUM(F405:BE405)</f>
        <v>65.289999999999992</v>
      </c>
    </row>
    <row r="406" spans="1:60" x14ac:dyDescent="0.35">
      <c r="A406" s="2">
        <f t="shared" si="28"/>
        <v>404</v>
      </c>
      <c r="B406" s="8" t="s">
        <v>429</v>
      </c>
      <c r="C406" s="9">
        <v>696</v>
      </c>
      <c r="D406" s="2" t="s">
        <v>35</v>
      </c>
      <c r="E406" s="2">
        <v>0</v>
      </c>
      <c r="F406" s="10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8"/>
      <c r="AP406" s="18"/>
      <c r="AQ406" s="18"/>
      <c r="AR406" s="18"/>
      <c r="AS406" s="18"/>
      <c r="AT406" s="18"/>
      <c r="AU406" s="18"/>
      <c r="AV406" s="18"/>
      <c r="AW406" s="3">
        <v>65.12</v>
      </c>
      <c r="AX406" s="18"/>
      <c r="AY406" s="18"/>
      <c r="AZ406" s="18"/>
      <c r="BA406" s="18"/>
      <c r="BB406" s="18"/>
      <c r="BC406" s="18"/>
      <c r="BD406" s="18"/>
      <c r="BE406" s="18"/>
      <c r="BF406" s="15">
        <f t="shared" si="26"/>
        <v>65.12</v>
      </c>
      <c r="BG406" s="2">
        <f t="shared" si="27"/>
        <v>1</v>
      </c>
      <c r="BH406" s="15">
        <f t="shared" si="29"/>
        <v>65.12</v>
      </c>
    </row>
    <row r="407" spans="1:60" x14ac:dyDescent="0.35">
      <c r="A407" s="2">
        <f t="shared" si="28"/>
        <v>405</v>
      </c>
      <c r="B407" s="8" t="s">
        <v>430</v>
      </c>
      <c r="C407" s="9">
        <v>2329</v>
      </c>
      <c r="D407" s="2" t="s">
        <v>11</v>
      </c>
      <c r="E407" s="2">
        <v>8</v>
      </c>
      <c r="F407" s="10"/>
      <c r="G407" s="10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2">
        <v>64.240000000000009</v>
      </c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5">
        <f t="shared" si="26"/>
        <v>64.240000000000009</v>
      </c>
      <c r="BG407" s="2">
        <f t="shared" si="27"/>
        <v>1</v>
      </c>
      <c r="BH407" s="15">
        <f t="shared" si="29"/>
        <v>64.240000000000009</v>
      </c>
    </row>
    <row r="408" spans="1:60" x14ac:dyDescent="0.35">
      <c r="A408" s="2">
        <f t="shared" si="28"/>
        <v>406</v>
      </c>
      <c r="B408" s="8" t="s">
        <v>431</v>
      </c>
      <c r="C408" s="9">
        <v>2222</v>
      </c>
      <c r="D408" s="2" t="s">
        <v>11</v>
      </c>
      <c r="E408" s="2">
        <v>8</v>
      </c>
      <c r="F408" s="10"/>
      <c r="G408" s="12">
        <v>63.69</v>
      </c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5">
        <f t="shared" si="26"/>
        <v>63.69</v>
      </c>
      <c r="BG408" s="2">
        <f t="shared" si="27"/>
        <v>1</v>
      </c>
      <c r="BH408" s="15">
        <f t="shared" si="29"/>
        <v>63.69</v>
      </c>
    </row>
    <row r="409" spans="1:60" x14ac:dyDescent="0.35">
      <c r="A409" s="2">
        <f t="shared" si="28"/>
        <v>407</v>
      </c>
      <c r="B409" s="8" t="s">
        <v>432</v>
      </c>
      <c r="C409" s="9">
        <v>1326</v>
      </c>
      <c r="D409" s="2" t="s">
        <v>29</v>
      </c>
      <c r="E409" s="2">
        <v>4</v>
      </c>
      <c r="F409" s="10"/>
      <c r="G409" s="10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2">
        <v>63.04</v>
      </c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5">
        <f t="shared" si="26"/>
        <v>63.04</v>
      </c>
      <c r="BG409" s="2">
        <f t="shared" si="27"/>
        <v>1</v>
      </c>
      <c r="BH409" s="15">
        <f t="shared" si="29"/>
        <v>63.04</v>
      </c>
    </row>
    <row r="410" spans="1:60" x14ac:dyDescent="0.35">
      <c r="A410" s="2">
        <f t="shared" si="28"/>
        <v>408</v>
      </c>
      <c r="B410" s="8" t="s">
        <v>433</v>
      </c>
      <c r="C410" s="9">
        <v>3614</v>
      </c>
      <c r="D410" s="2" t="s">
        <v>89</v>
      </c>
      <c r="E410" s="2">
        <v>8</v>
      </c>
      <c r="F410" s="10"/>
      <c r="G410" s="10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2">
        <v>62.92</v>
      </c>
      <c r="AJ410" s="14"/>
      <c r="AK410" s="14"/>
      <c r="AL410" s="14"/>
      <c r="AM410" s="14"/>
      <c r="AN410" s="14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15">
        <f t="shared" si="26"/>
        <v>62.92</v>
      </c>
      <c r="BG410" s="2">
        <f t="shared" si="27"/>
        <v>1</v>
      </c>
      <c r="BH410" s="15">
        <f t="shared" si="29"/>
        <v>62.92</v>
      </c>
    </row>
    <row r="411" spans="1:60" x14ac:dyDescent="0.35">
      <c r="A411" s="2">
        <f t="shared" si="28"/>
        <v>409</v>
      </c>
      <c r="B411" s="8" t="s">
        <v>434</v>
      </c>
      <c r="C411" s="9">
        <v>2505</v>
      </c>
      <c r="D411" s="2" t="s">
        <v>40</v>
      </c>
      <c r="E411" s="2">
        <v>7</v>
      </c>
      <c r="F411" s="10"/>
      <c r="G411" s="10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2">
        <v>62.54</v>
      </c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5">
        <f t="shared" si="26"/>
        <v>62.54</v>
      </c>
      <c r="BG411" s="2">
        <f t="shared" si="27"/>
        <v>1</v>
      </c>
      <c r="BH411" s="15">
        <f t="shared" si="29"/>
        <v>62.54</v>
      </c>
    </row>
    <row r="412" spans="1:60" x14ac:dyDescent="0.35">
      <c r="A412" s="2">
        <f t="shared" si="28"/>
        <v>410</v>
      </c>
      <c r="B412" s="8" t="s">
        <v>435</v>
      </c>
      <c r="C412" s="9">
        <v>3639</v>
      </c>
      <c r="D412" s="2" t="s">
        <v>89</v>
      </c>
      <c r="E412" s="2">
        <v>8</v>
      </c>
      <c r="F412" s="10"/>
      <c r="G412" s="10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4"/>
      <c r="AM412" s="14"/>
      <c r="AN412" s="14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3">
        <v>62.43</v>
      </c>
      <c r="BD412" s="20"/>
      <c r="BE412" s="20"/>
      <c r="BF412" s="15">
        <f t="shared" si="26"/>
        <v>62.43</v>
      </c>
      <c r="BG412" s="2">
        <f t="shared" si="27"/>
        <v>1</v>
      </c>
      <c r="BH412" s="15">
        <f t="shared" si="29"/>
        <v>62.43</v>
      </c>
    </row>
    <row r="413" spans="1:60" x14ac:dyDescent="0.35">
      <c r="A413" s="2">
        <f t="shared" si="28"/>
        <v>411</v>
      </c>
      <c r="B413" s="8" t="s">
        <v>436</v>
      </c>
      <c r="C413" s="9">
        <v>3161</v>
      </c>
      <c r="D413" s="2" t="s">
        <v>18</v>
      </c>
      <c r="E413" s="2">
        <v>6</v>
      </c>
      <c r="F413" s="10"/>
      <c r="G413" s="10"/>
      <c r="H413" s="11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3">
        <v>62.38</v>
      </c>
      <c r="BE413" s="18"/>
      <c r="BF413" s="15">
        <f t="shared" si="26"/>
        <v>62.38</v>
      </c>
      <c r="BG413" s="2">
        <f t="shared" si="27"/>
        <v>1</v>
      </c>
      <c r="BH413" s="15">
        <f t="shared" si="29"/>
        <v>62.38</v>
      </c>
    </row>
    <row r="414" spans="1:60" x14ac:dyDescent="0.35">
      <c r="A414" s="2">
        <f t="shared" si="28"/>
        <v>412</v>
      </c>
      <c r="B414" s="8" t="s">
        <v>437</v>
      </c>
      <c r="C414" s="9">
        <v>515</v>
      </c>
      <c r="D414" s="2" t="s">
        <v>78</v>
      </c>
      <c r="E414" s="2">
        <v>0</v>
      </c>
      <c r="F414" s="10"/>
      <c r="G414" s="10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4"/>
      <c r="AG414" s="14"/>
      <c r="AH414" s="14"/>
      <c r="AI414" s="14"/>
      <c r="AJ414" s="14"/>
      <c r="AK414" s="14"/>
      <c r="AL414" s="14"/>
      <c r="AM414" s="14"/>
      <c r="AN414" s="14"/>
      <c r="AO414" s="18"/>
      <c r="AP414" s="18"/>
      <c r="AQ414" s="18"/>
      <c r="AR414" s="18"/>
      <c r="AS414" s="18"/>
      <c r="AT414" s="18"/>
      <c r="AU414" s="18"/>
      <c r="AV414" s="18"/>
      <c r="AW414" s="18"/>
      <c r="AX414" s="3">
        <v>61.81</v>
      </c>
      <c r="AY414" s="18"/>
      <c r="AZ414" s="18"/>
      <c r="BA414" s="18"/>
      <c r="BB414" s="18"/>
      <c r="BC414" s="18"/>
      <c r="BD414" s="18"/>
      <c r="BE414" s="18"/>
      <c r="BF414" s="15">
        <f t="shared" si="26"/>
        <v>61.81</v>
      </c>
      <c r="BG414" s="2">
        <f t="shared" si="27"/>
        <v>1</v>
      </c>
      <c r="BH414" s="15">
        <f t="shared" si="29"/>
        <v>61.81</v>
      </c>
    </row>
    <row r="415" spans="1:60" x14ac:dyDescent="0.35">
      <c r="A415" s="2">
        <f t="shared" si="28"/>
        <v>413</v>
      </c>
      <c r="B415" s="8" t="s">
        <v>438</v>
      </c>
      <c r="C415" s="9">
        <v>2323</v>
      </c>
      <c r="D415" s="2" t="s">
        <v>18</v>
      </c>
      <c r="E415" s="2">
        <v>6</v>
      </c>
      <c r="F415" s="10"/>
      <c r="G415" s="10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4"/>
      <c r="AM415" s="14"/>
      <c r="AN415" s="12">
        <v>61.48</v>
      </c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5">
        <f t="shared" si="26"/>
        <v>61.48</v>
      </c>
      <c r="BG415" s="2">
        <f t="shared" si="27"/>
        <v>1</v>
      </c>
      <c r="BH415" s="15">
        <f t="shared" si="29"/>
        <v>61.48</v>
      </c>
    </row>
    <row r="416" spans="1:60" x14ac:dyDescent="0.35">
      <c r="A416" s="2">
        <f t="shared" si="28"/>
        <v>414</v>
      </c>
      <c r="B416" s="8" t="s">
        <v>439</v>
      </c>
      <c r="C416" s="9">
        <v>133</v>
      </c>
      <c r="D416" s="2" t="s">
        <v>120</v>
      </c>
      <c r="E416" s="2">
        <v>0</v>
      </c>
      <c r="F416" s="10"/>
      <c r="G416" s="10"/>
      <c r="H416" s="11"/>
      <c r="I416" s="11"/>
      <c r="J416" s="13">
        <v>61.43</v>
      </c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5">
        <f t="shared" si="26"/>
        <v>61.43</v>
      </c>
      <c r="BG416" s="2">
        <f t="shared" si="27"/>
        <v>1</v>
      </c>
      <c r="BH416" s="15">
        <f t="shared" si="29"/>
        <v>61.43</v>
      </c>
    </row>
    <row r="417" spans="1:60" x14ac:dyDescent="0.35">
      <c r="A417" s="2">
        <f t="shared" si="28"/>
        <v>415</v>
      </c>
      <c r="B417" s="8" t="s">
        <v>440</v>
      </c>
      <c r="C417" s="9">
        <v>986</v>
      </c>
      <c r="D417" s="2" t="s">
        <v>120</v>
      </c>
      <c r="E417" s="2">
        <v>0</v>
      </c>
      <c r="F417" s="10"/>
      <c r="G417" s="10"/>
      <c r="H417" s="11"/>
      <c r="I417" s="11"/>
      <c r="J417" s="13">
        <v>61.43</v>
      </c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5">
        <f t="shared" si="26"/>
        <v>61.43</v>
      </c>
      <c r="BG417" s="2">
        <f t="shared" si="27"/>
        <v>1</v>
      </c>
      <c r="BH417" s="15">
        <f t="shared" si="29"/>
        <v>61.43</v>
      </c>
    </row>
    <row r="418" spans="1:60" x14ac:dyDescent="0.35">
      <c r="A418" s="2">
        <f t="shared" si="28"/>
        <v>416</v>
      </c>
      <c r="B418" s="8" t="s">
        <v>441</v>
      </c>
      <c r="C418" s="9">
        <v>155</v>
      </c>
      <c r="D418" s="2" t="s">
        <v>120</v>
      </c>
      <c r="E418" s="2">
        <v>0</v>
      </c>
      <c r="F418" s="10"/>
      <c r="G418" s="10"/>
      <c r="H418" s="11"/>
      <c r="I418" s="12">
        <v>60.89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5">
        <f t="shared" si="26"/>
        <v>60.89</v>
      </c>
      <c r="BG418" s="2">
        <f t="shared" si="27"/>
        <v>1</v>
      </c>
      <c r="BH418" s="15">
        <f t="shared" si="29"/>
        <v>60.89</v>
      </c>
    </row>
    <row r="419" spans="1:60" x14ac:dyDescent="0.35">
      <c r="A419" s="2">
        <f t="shared" si="28"/>
        <v>417</v>
      </c>
      <c r="B419" s="8" t="s">
        <v>442</v>
      </c>
      <c r="C419" s="9">
        <v>120</v>
      </c>
      <c r="D419" s="2" t="s">
        <v>65</v>
      </c>
      <c r="E419" s="2">
        <v>0</v>
      </c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3">
        <v>60.41</v>
      </c>
      <c r="T419" s="1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5">
        <f t="shared" si="26"/>
        <v>60.41</v>
      </c>
      <c r="BG419" s="2">
        <f t="shared" si="27"/>
        <v>1</v>
      </c>
      <c r="BH419" s="15">
        <f t="shared" si="29"/>
        <v>60.41</v>
      </c>
    </row>
    <row r="420" spans="1:60" x14ac:dyDescent="0.35">
      <c r="A420" s="2">
        <f t="shared" si="28"/>
        <v>418</v>
      </c>
      <c r="B420" s="8" t="s">
        <v>443</v>
      </c>
      <c r="C420" s="9">
        <v>508</v>
      </c>
      <c r="D420" s="2" t="s">
        <v>57</v>
      </c>
      <c r="E420" s="2">
        <v>0</v>
      </c>
      <c r="F420" s="10"/>
      <c r="G420" s="10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4"/>
      <c r="AG420" s="14"/>
      <c r="AH420" s="14"/>
      <c r="AI420" s="14"/>
      <c r="AJ420" s="14"/>
      <c r="AK420" s="14"/>
      <c r="AL420" s="14"/>
      <c r="AM420" s="14"/>
      <c r="AN420" s="14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3">
        <v>60.41</v>
      </c>
      <c r="BE420" s="18"/>
      <c r="BF420" s="15">
        <f t="shared" si="26"/>
        <v>60.41</v>
      </c>
      <c r="BG420" s="2">
        <f t="shared" si="27"/>
        <v>1</v>
      </c>
      <c r="BH420" s="15">
        <f t="shared" si="29"/>
        <v>60.41</v>
      </c>
    </row>
    <row r="421" spans="1:60" x14ac:dyDescent="0.35">
      <c r="A421" s="2">
        <f t="shared" si="28"/>
        <v>419</v>
      </c>
      <c r="B421" s="8" t="s">
        <v>444</v>
      </c>
      <c r="C421" s="9">
        <v>2899</v>
      </c>
      <c r="D421" s="2" t="s">
        <v>15</v>
      </c>
      <c r="E421" s="2">
        <v>5</v>
      </c>
      <c r="F421" s="10"/>
      <c r="G421" s="10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4"/>
      <c r="AM421" s="12">
        <v>60.35</v>
      </c>
      <c r="AN421" s="14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5">
        <f t="shared" si="26"/>
        <v>60.35</v>
      </c>
      <c r="BG421" s="2">
        <f t="shared" si="27"/>
        <v>1</v>
      </c>
      <c r="BH421" s="15">
        <f t="shared" si="29"/>
        <v>60.35</v>
      </c>
    </row>
    <row r="422" spans="1:60" x14ac:dyDescent="0.35">
      <c r="A422" s="2">
        <f t="shared" si="28"/>
        <v>420</v>
      </c>
      <c r="B422" s="8" t="s">
        <v>445</v>
      </c>
      <c r="C422" s="9">
        <v>2365</v>
      </c>
      <c r="D422" s="2" t="s">
        <v>89</v>
      </c>
      <c r="E422" s="2">
        <v>8</v>
      </c>
      <c r="F422" s="10"/>
      <c r="G422" s="10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4"/>
      <c r="AM422" s="12">
        <v>60.31</v>
      </c>
      <c r="AN422" s="14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5">
        <f t="shared" si="26"/>
        <v>60.31</v>
      </c>
      <c r="BG422" s="2">
        <f t="shared" si="27"/>
        <v>1</v>
      </c>
      <c r="BH422" s="15">
        <f t="shared" si="29"/>
        <v>60.31</v>
      </c>
    </row>
    <row r="423" spans="1:60" x14ac:dyDescent="0.35">
      <c r="A423" s="2">
        <f t="shared" si="28"/>
        <v>421</v>
      </c>
      <c r="B423" s="8" t="s">
        <v>446</v>
      </c>
      <c r="C423" s="9">
        <v>3552</v>
      </c>
      <c r="D423" s="2" t="s">
        <v>89</v>
      </c>
      <c r="E423" s="2">
        <v>8</v>
      </c>
      <c r="F423" s="10"/>
      <c r="G423" s="10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2">
        <v>59.83</v>
      </c>
      <c r="AJ423" s="14"/>
      <c r="AK423" s="14"/>
      <c r="AL423" s="14"/>
      <c r="AM423" s="14"/>
      <c r="AN423" s="14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15">
        <f t="shared" si="26"/>
        <v>59.83</v>
      </c>
      <c r="BG423" s="2">
        <f t="shared" si="27"/>
        <v>1</v>
      </c>
      <c r="BH423" s="15">
        <f t="shared" si="29"/>
        <v>59.83</v>
      </c>
    </row>
    <row r="424" spans="1:60" x14ac:dyDescent="0.35">
      <c r="A424" s="2">
        <f t="shared" si="28"/>
        <v>422</v>
      </c>
      <c r="B424" s="8" t="s">
        <v>447</v>
      </c>
      <c r="C424" s="9">
        <v>440</v>
      </c>
      <c r="D424" s="2" t="s">
        <v>78</v>
      </c>
      <c r="E424" s="2">
        <v>0</v>
      </c>
      <c r="F424" s="10"/>
      <c r="G424" s="10"/>
      <c r="H424" s="12">
        <v>59.49</v>
      </c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5">
        <f t="shared" si="26"/>
        <v>59.49</v>
      </c>
      <c r="BG424" s="2">
        <f t="shared" si="27"/>
        <v>1</v>
      </c>
      <c r="BH424" s="15">
        <f t="shared" si="29"/>
        <v>59.49</v>
      </c>
    </row>
    <row r="425" spans="1:60" x14ac:dyDescent="0.35">
      <c r="A425" s="2">
        <f t="shared" si="28"/>
        <v>423</v>
      </c>
      <c r="B425" s="8" t="s">
        <v>448</v>
      </c>
      <c r="C425" s="9">
        <v>3551</v>
      </c>
      <c r="D425" s="2" t="s">
        <v>89</v>
      </c>
      <c r="E425" s="2">
        <v>8</v>
      </c>
      <c r="F425" s="10"/>
      <c r="G425" s="10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2">
        <v>59.47</v>
      </c>
      <c r="AJ425" s="14"/>
      <c r="AK425" s="14"/>
      <c r="AL425" s="14"/>
      <c r="AM425" s="14"/>
      <c r="AN425" s="14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15">
        <f t="shared" si="26"/>
        <v>59.47</v>
      </c>
      <c r="BG425" s="2">
        <f t="shared" si="27"/>
        <v>1</v>
      </c>
      <c r="BH425" s="15">
        <f t="shared" si="29"/>
        <v>59.47</v>
      </c>
    </row>
    <row r="426" spans="1:60" x14ac:dyDescent="0.35">
      <c r="A426" s="2">
        <f t="shared" si="28"/>
        <v>424</v>
      </c>
      <c r="B426" s="8" t="s">
        <v>449</v>
      </c>
      <c r="C426" s="9">
        <v>1482</v>
      </c>
      <c r="D426" s="2" t="s">
        <v>18</v>
      </c>
      <c r="E426" s="2">
        <v>6</v>
      </c>
      <c r="F426" s="10"/>
      <c r="G426" s="10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3">
        <v>59.37</v>
      </c>
      <c r="BF426" s="15">
        <f t="shared" si="26"/>
        <v>59.37</v>
      </c>
      <c r="BG426" s="2">
        <f t="shared" si="27"/>
        <v>1</v>
      </c>
      <c r="BH426" s="15">
        <f t="shared" si="29"/>
        <v>59.37</v>
      </c>
    </row>
    <row r="427" spans="1:60" x14ac:dyDescent="0.35">
      <c r="A427" s="2">
        <f t="shared" si="28"/>
        <v>425</v>
      </c>
      <c r="B427" s="8" t="s">
        <v>450</v>
      </c>
      <c r="C427" s="9">
        <v>2782</v>
      </c>
      <c r="D427" s="2" t="s">
        <v>13</v>
      </c>
      <c r="E427" s="2">
        <v>3</v>
      </c>
      <c r="F427" s="10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3">
        <v>59.15</v>
      </c>
      <c r="BE427" s="18"/>
      <c r="BF427" s="15">
        <f t="shared" si="26"/>
        <v>59.15</v>
      </c>
      <c r="BG427" s="2">
        <f t="shared" si="27"/>
        <v>1</v>
      </c>
      <c r="BH427" s="15">
        <f t="shared" si="29"/>
        <v>59.15</v>
      </c>
    </row>
    <row r="428" spans="1:60" x14ac:dyDescent="0.35">
      <c r="A428" s="2">
        <f t="shared" si="28"/>
        <v>426</v>
      </c>
      <c r="B428" s="8" t="s">
        <v>451</v>
      </c>
      <c r="C428" s="9">
        <v>3633</v>
      </c>
      <c r="D428" s="2" t="s">
        <v>89</v>
      </c>
      <c r="E428" s="2">
        <v>8</v>
      </c>
      <c r="F428" s="10"/>
      <c r="G428" s="10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4"/>
      <c r="AM428" s="14"/>
      <c r="AN428" s="14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3">
        <v>58.49</v>
      </c>
      <c r="BE428" s="20"/>
      <c r="BF428" s="15">
        <f t="shared" si="26"/>
        <v>58.49</v>
      </c>
      <c r="BG428" s="2">
        <f t="shared" si="27"/>
        <v>1</v>
      </c>
      <c r="BH428" s="15">
        <f t="shared" si="29"/>
        <v>58.49</v>
      </c>
    </row>
    <row r="429" spans="1:60" x14ac:dyDescent="0.35">
      <c r="A429" s="2">
        <f t="shared" si="28"/>
        <v>427</v>
      </c>
      <c r="B429" s="8" t="s">
        <v>452</v>
      </c>
      <c r="C429" s="9">
        <v>643</v>
      </c>
      <c r="D429" s="2" t="s">
        <v>57</v>
      </c>
      <c r="E429" s="2">
        <v>0</v>
      </c>
      <c r="F429" s="10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3">
        <v>58.45</v>
      </c>
      <c r="AZ429" s="18"/>
      <c r="BA429" s="18"/>
      <c r="BB429" s="18"/>
      <c r="BC429" s="18"/>
      <c r="BD429" s="18"/>
      <c r="BE429" s="18"/>
      <c r="BF429" s="15">
        <f t="shared" si="26"/>
        <v>58.45</v>
      </c>
      <c r="BG429" s="2">
        <f t="shared" si="27"/>
        <v>1</v>
      </c>
      <c r="BH429" s="15">
        <f t="shared" si="29"/>
        <v>58.45</v>
      </c>
    </row>
    <row r="430" spans="1:60" x14ac:dyDescent="0.35">
      <c r="A430" s="2">
        <f t="shared" si="28"/>
        <v>428</v>
      </c>
      <c r="B430" s="8" t="s">
        <v>453</v>
      </c>
      <c r="C430" s="9">
        <v>1480</v>
      </c>
      <c r="D430" s="2" t="s">
        <v>47</v>
      </c>
      <c r="E430" s="2">
        <v>0</v>
      </c>
      <c r="F430" s="10"/>
      <c r="G430" s="10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3">
        <v>58.44</v>
      </c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5">
        <f t="shared" si="26"/>
        <v>58.44</v>
      </c>
      <c r="BG430" s="2">
        <f t="shared" si="27"/>
        <v>1</v>
      </c>
      <c r="BH430" s="15">
        <f t="shared" si="29"/>
        <v>58.44</v>
      </c>
    </row>
    <row r="431" spans="1:60" x14ac:dyDescent="0.35">
      <c r="A431" s="2">
        <f t="shared" si="28"/>
        <v>429</v>
      </c>
      <c r="B431" s="8" t="s">
        <v>454</v>
      </c>
      <c r="C431" s="9">
        <v>3641</v>
      </c>
      <c r="D431" s="2" t="s">
        <v>89</v>
      </c>
      <c r="E431" s="2">
        <v>8</v>
      </c>
      <c r="F431" s="10"/>
      <c r="G431" s="10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4"/>
      <c r="AM431" s="14"/>
      <c r="AN431" s="14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3">
        <v>58.26</v>
      </c>
      <c r="BD431" s="20"/>
      <c r="BE431" s="20"/>
      <c r="BF431" s="15">
        <f t="shared" si="26"/>
        <v>58.26</v>
      </c>
      <c r="BG431" s="2">
        <f t="shared" si="27"/>
        <v>1</v>
      </c>
      <c r="BH431" s="15">
        <f t="shared" si="29"/>
        <v>58.26</v>
      </c>
    </row>
    <row r="432" spans="1:60" x14ac:dyDescent="0.35">
      <c r="A432" s="2">
        <f t="shared" si="28"/>
        <v>430</v>
      </c>
      <c r="B432" s="8" t="s">
        <v>455</v>
      </c>
      <c r="C432" s="9">
        <v>2572</v>
      </c>
      <c r="D432" s="2" t="s">
        <v>29</v>
      </c>
      <c r="E432" s="2">
        <v>4</v>
      </c>
      <c r="F432" s="10"/>
      <c r="G432" s="10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2">
        <v>58</v>
      </c>
      <c r="AG432" s="14"/>
      <c r="AH432" s="14"/>
      <c r="AI432" s="14"/>
      <c r="AJ432" s="14"/>
      <c r="AK432" s="14"/>
      <c r="AL432" s="14"/>
      <c r="AM432" s="14"/>
      <c r="AN432" s="14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5">
        <f t="shared" si="26"/>
        <v>58</v>
      </c>
      <c r="BG432" s="2">
        <f t="shared" si="27"/>
        <v>1</v>
      </c>
      <c r="BH432" s="15">
        <f t="shared" si="29"/>
        <v>58</v>
      </c>
    </row>
    <row r="433" spans="1:60" x14ac:dyDescent="0.35">
      <c r="A433" s="2">
        <f t="shared" si="28"/>
        <v>431</v>
      </c>
      <c r="B433" s="8" t="s">
        <v>456</v>
      </c>
      <c r="C433" s="9">
        <v>1056</v>
      </c>
      <c r="D433" s="2" t="s">
        <v>29</v>
      </c>
      <c r="E433" s="2">
        <v>4</v>
      </c>
      <c r="F433" s="10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8"/>
      <c r="AP433" s="18"/>
      <c r="AQ433" s="18"/>
      <c r="AR433" s="18"/>
      <c r="AS433" s="18"/>
      <c r="AT433" s="18"/>
      <c r="AU433" s="18"/>
      <c r="AV433" s="18"/>
      <c r="AW433" s="3">
        <v>57.55</v>
      </c>
      <c r="AX433" s="18"/>
      <c r="AY433" s="18"/>
      <c r="AZ433" s="18"/>
      <c r="BA433" s="18"/>
      <c r="BB433" s="18"/>
      <c r="BC433" s="18"/>
      <c r="BD433" s="18"/>
      <c r="BE433" s="18"/>
      <c r="BF433" s="15">
        <f t="shared" si="26"/>
        <v>57.55</v>
      </c>
      <c r="BG433" s="2">
        <f t="shared" si="27"/>
        <v>1</v>
      </c>
      <c r="BH433" s="15">
        <f t="shared" si="29"/>
        <v>57.55</v>
      </c>
    </row>
    <row r="434" spans="1:60" x14ac:dyDescent="0.35">
      <c r="A434" s="2">
        <f t="shared" si="28"/>
        <v>432</v>
      </c>
      <c r="B434" s="8" t="s">
        <v>457</v>
      </c>
      <c r="C434" s="9">
        <v>1410</v>
      </c>
      <c r="D434" s="2" t="s">
        <v>26</v>
      </c>
      <c r="E434" s="2">
        <v>1</v>
      </c>
      <c r="F434" s="10"/>
      <c r="G434" s="10"/>
      <c r="H434" s="11"/>
      <c r="I434" s="11"/>
      <c r="J434" s="11"/>
      <c r="K434" s="11"/>
      <c r="L434" s="11"/>
      <c r="M434" s="11"/>
      <c r="N434" s="11"/>
      <c r="O434" s="11"/>
      <c r="P434" s="11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8"/>
      <c r="AP434" s="18"/>
      <c r="AQ434" s="18"/>
      <c r="AR434" s="18"/>
      <c r="AS434" s="3">
        <v>56.65</v>
      </c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5">
        <f t="shared" si="26"/>
        <v>56.65</v>
      </c>
      <c r="BG434" s="2">
        <f t="shared" si="27"/>
        <v>1</v>
      </c>
      <c r="BH434" s="15">
        <f t="shared" si="29"/>
        <v>56.65</v>
      </c>
    </row>
    <row r="435" spans="1:60" x14ac:dyDescent="0.35">
      <c r="A435" s="2">
        <f t="shared" si="28"/>
        <v>433</v>
      </c>
      <c r="B435" s="8" t="s">
        <v>458</v>
      </c>
      <c r="C435" s="9">
        <v>1076</v>
      </c>
      <c r="D435" s="2" t="s">
        <v>57</v>
      </c>
      <c r="E435" s="2">
        <v>0</v>
      </c>
      <c r="F435" s="10"/>
      <c r="G435" s="10"/>
      <c r="H435" s="11"/>
      <c r="I435" s="11"/>
      <c r="J435" s="11"/>
      <c r="K435" s="11"/>
      <c r="L435" s="11"/>
      <c r="M435" s="11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3">
        <v>56.57</v>
      </c>
      <c r="AZ435" s="18"/>
      <c r="BA435" s="18"/>
      <c r="BB435" s="18"/>
      <c r="BC435" s="18"/>
      <c r="BD435" s="18"/>
      <c r="BE435" s="18"/>
      <c r="BF435" s="15">
        <f t="shared" si="26"/>
        <v>56.57</v>
      </c>
      <c r="BG435" s="2">
        <f t="shared" si="27"/>
        <v>1</v>
      </c>
      <c r="BH435" s="15">
        <f t="shared" si="29"/>
        <v>56.57</v>
      </c>
    </row>
    <row r="436" spans="1:60" x14ac:dyDescent="0.35">
      <c r="A436" s="2">
        <f t="shared" si="28"/>
        <v>434</v>
      </c>
      <c r="B436" s="8" t="s">
        <v>459</v>
      </c>
      <c r="C436" s="9">
        <v>3199</v>
      </c>
      <c r="D436" s="2" t="s">
        <v>40</v>
      </c>
      <c r="E436" s="2">
        <v>7</v>
      </c>
      <c r="F436" s="10"/>
      <c r="G436" s="10"/>
      <c r="H436" s="11"/>
      <c r="I436" s="11"/>
      <c r="J436" s="11"/>
      <c r="K436" s="11"/>
      <c r="L436" s="11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3">
        <v>56.51</v>
      </c>
      <c r="BA436" s="18"/>
      <c r="BB436" s="18"/>
      <c r="BC436" s="18"/>
      <c r="BD436" s="18"/>
      <c r="BE436" s="18"/>
      <c r="BF436" s="15">
        <f t="shared" si="26"/>
        <v>56.51</v>
      </c>
      <c r="BG436" s="2">
        <f t="shared" si="27"/>
        <v>1</v>
      </c>
      <c r="BH436" s="15">
        <f t="shared" si="29"/>
        <v>56.51</v>
      </c>
    </row>
    <row r="437" spans="1:60" x14ac:dyDescent="0.35">
      <c r="A437" s="2">
        <f t="shared" si="28"/>
        <v>435</v>
      </c>
      <c r="B437" s="8" t="s">
        <v>460</v>
      </c>
      <c r="C437" s="9">
        <v>3337</v>
      </c>
      <c r="D437" s="2" t="s">
        <v>11</v>
      </c>
      <c r="E437" s="2">
        <v>8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3">
        <v>56.5</v>
      </c>
      <c r="BC437" s="18"/>
      <c r="BD437" s="18"/>
      <c r="BE437" s="18"/>
      <c r="BF437" s="15">
        <f t="shared" si="26"/>
        <v>56.5</v>
      </c>
      <c r="BG437" s="2">
        <f t="shared" si="27"/>
        <v>1</v>
      </c>
      <c r="BH437" s="15">
        <f t="shared" si="29"/>
        <v>56.5</v>
      </c>
    </row>
    <row r="438" spans="1:60" x14ac:dyDescent="0.35">
      <c r="A438" s="2">
        <f t="shared" si="28"/>
        <v>436</v>
      </c>
      <c r="B438" s="8" t="s">
        <v>461</v>
      </c>
      <c r="C438" s="9">
        <v>3095</v>
      </c>
      <c r="D438" s="2" t="s">
        <v>40</v>
      </c>
      <c r="E438" s="2">
        <v>7</v>
      </c>
      <c r="F438" s="10"/>
      <c r="G438" s="10"/>
      <c r="H438" s="11"/>
      <c r="I438" s="11"/>
      <c r="J438" s="11"/>
      <c r="K438" s="11"/>
      <c r="L438" s="11"/>
      <c r="M438" s="11"/>
      <c r="N438" s="11"/>
      <c r="O438" s="11"/>
      <c r="P438" s="11"/>
      <c r="Q438" s="14"/>
      <c r="R438" s="13">
        <v>56.12</v>
      </c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5">
        <f t="shared" si="26"/>
        <v>56.12</v>
      </c>
      <c r="BG438" s="2">
        <f t="shared" si="27"/>
        <v>1</v>
      </c>
      <c r="BH438" s="15">
        <f t="shared" si="29"/>
        <v>56.12</v>
      </c>
    </row>
    <row r="439" spans="1:60" x14ac:dyDescent="0.35">
      <c r="A439" s="2">
        <f t="shared" si="28"/>
        <v>437</v>
      </c>
      <c r="B439" s="8" t="s">
        <v>462</v>
      </c>
      <c r="C439" s="9">
        <v>857</v>
      </c>
      <c r="D439" s="2" t="s">
        <v>29</v>
      </c>
      <c r="E439" s="2">
        <v>4</v>
      </c>
      <c r="F439" s="10"/>
      <c r="G439" s="10"/>
      <c r="H439" s="11"/>
      <c r="I439" s="11"/>
      <c r="J439" s="11"/>
      <c r="K439" s="11"/>
      <c r="L439" s="11"/>
      <c r="M439" s="13">
        <v>56.04</v>
      </c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5">
        <f t="shared" si="26"/>
        <v>56.04</v>
      </c>
      <c r="BG439" s="2">
        <f t="shared" si="27"/>
        <v>1</v>
      </c>
      <c r="BH439" s="15">
        <f t="shared" si="29"/>
        <v>56.04</v>
      </c>
    </row>
    <row r="440" spans="1:60" x14ac:dyDescent="0.35">
      <c r="A440" s="2">
        <f t="shared" si="28"/>
        <v>438</v>
      </c>
      <c r="B440" s="8" t="s">
        <v>463</v>
      </c>
      <c r="C440" s="9">
        <v>3002</v>
      </c>
      <c r="D440" s="2" t="s">
        <v>11</v>
      </c>
      <c r="E440" s="2">
        <v>8</v>
      </c>
      <c r="F440" s="10"/>
      <c r="G440" s="10"/>
      <c r="H440" s="11"/>
      <c r="I440" s="11"/>
      <c r="J440" s="11"/>
      <c r="K440" s="11"/>
      <c r="L440" s="11"/>
      <c r="M440" s="11"/>
      <c r="N440" s="11"/>
      <c r="O440" s="11"/>
      <c r="P440" s="11"/>
      <c r="Q440" s="14"/>
      <c r="R440" s="14"/>
      <c r="S440" s="13">
        <v>55.83</v>
      </c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5">
        <f t="shared" si="26"/>
        <v>55.83</v>
      </c>
      <c r="BG440" s="2">
        <f t="shared" si="27"/>
        <v>1</v>
      </c>
      <c r="BH440" s="15">
        <f t="shared" si="29"/>
        <v>55.83</v>
      </c>
    </row>
    <row r="441" spans="1:60" x14ac:dyDescent="0.35">
      <c r="A441" s="2">
        <f t="shared" si="28"/>
        <v>439</v>
      </c>
      <c r="B441" s="8" t="s">
        <v>464</v>
      </c>
      <c r="C441" s="9">
        <v>3594</v>
      </c>
      <c r="D441" s="2" t="s">
        <v>89</v>
      </c>
      <c r="E441" s="2">
        <v>8</v>
      </c>
      <c r="F441" s="10"/>
      <c r="G441" s="10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2">
        <v>55.62</v>
      </c>
      <c r="AJ441" s="14"/>
      <c r="AK441" s="14"/>
      <c r="AL441" s="14"/>
      <c r="AM441" s="14"/>
      <c r="AN441" s="14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15">
        <f t="shared" si="26"/>
        <v>55.62</v>
      </c>
      <c r="BG441" s="2">
        <f t="shared" si="27"/>
        <v>1</v>
      </c>
      <c r="BH441" s="15">
        <f t="shared" si="29"/>
        <v>55.62</v>
      </c>
    </row>
    <row r="442" spans="1:60" x14ac:dyDescent="0.35">
      <c r="A442" s="2">
        <f t="shared" si="28"/>
        <v>440</v>
      </c>
      <c r="B442" s="8" t="s">
        <v>465</v>
      </c>
      <c r="C442" s="9">
        <v>796</v>
      </c>
      <c r="D442" s="2" t="s">
        <v>15</v>
      </c>
      <c r="E442" s="2">
        <v>5</v>
      </c>
      <c r="F442" s="10"/>
      <c r="G442" s="10"/>
      <c r="H442" s="11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3">
        <v>55.57</v>
      </c>
      <c r="AZ442" s="18"/>
      <c r="BA442" s="18"/>
      <c r="BB442" s="18"/>
      <c r="BC442" s="18"/>
      <c r="BD442" s="18"/>
      <c r="BE442" s="18"/>
      <c r="BF442" s="15">
        <f t="shared" si="26"/>
        <v>55.57</v>
      </c>
      <c r="BG442" s="2">
        <f t="shared" si="27"/>
        <v>1</v>
      </c>
      <c r="BH442" s="15">
        <f t="shared" si="29"/>
        <v>55.57</v>
      </c>
    </row>
    <row r="443" spans="1:60" x14ac:dyDescent="0.35">
      <c r="A443" s="2">
        <f t="shared" si="28"/>
        <v>441</v>
      </c>
      <c r="B443" s="8" t="s">
        <v>466</v>
      </c>
      <c r="C443" s="9">
        <v>3366</v>
      </c>
      <c r="D443" s="2" t="s">
        <v>11</v>
      </c>
      <c r="E443" s="2">
        <v>8</v>
      </c>
      <c r="F443" s="10"/>
      <c r="G443" s="10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2">
        <v>55.55</v>
      </c>
      <c r="AJ443" s="14"/>
      <c r="AK443" s="14"/>
      <c r="AL443" s="14"/>
      <c r="AM443" s="14"/>
      <c r="AN443" s="14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15">
        <f t="shared" si="26"/>
        <v>55.55</v>
      </c>
      <c r="BG443" s="2">
        <f t="shared" si="27"/>
        <v>1</v>
      </c>
      <c r="BH443" s="15">
        <f t="shared" si="29"/>
        <v>55.55</v>
      </c>
    </row>
    <row r="444" spans="1:60" x14ac:dyDescent="0.35">
      <c r="A444" s="2">
        <f t="shared" si="28"/>
        <v>442</v>
      </c>
      <c r="B444" s="8" t="s">
        <v>467</v>
      </c>
      <c r="C444" s="9">
        <v>2116</v>
      </c>
      <c r="D444" s="2" t="s">
        <v>18</v>
      </c>
      <c r="E444" s="2">
        <v>6</v>
      </c>
      <c r="F444" s="10"/>
      <c r="G444" s="10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2">
        <v>55.23</v>
      </c>
      <c r="AG444" s="14"/>
      <c r="AH444" s="14"/>
      <c r="AI444" s="14"/>
      <c r="AJ444" s="14"/>
      <c r="AK444" s="14"/>
      <c r="AL444" s="14"/>
      <c r="AM444" s="14"/>
      <c r="AN444" s="14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5">
        <f t="shared" si="26"/>
        <v>55.23</v>
      </c>
      <c r="BG444" s="2">
        <f t="shared" si="27"/>
        <v>1</v>
      </c>
      <c r="BH444" s="15">
        <f t="shared" si="29"/>
        <v>55.23</v>
      </c>
    </row>
    <row r="445" spans="1:60" x14ac:dyDescent="0.35">
      <c r="A445" s="2">
        <f t="shared" si="28"/>
        <v>443</v>
      </c>
      <c r="B445" s="8" t="s">
        <v>468</v>
      </c>
      <c r="C445" s="9">
        <v>3520</v>
      </c>
      <c r="D445" s="2" t="s">
        <v>89</v>
      </c>
      <c r="E445" s="2">
        <v>8</v>
      </c>
      <c r="F445" s="10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3">
        <v>54.79</v>
      </c>
      <c r="BE445" s="20"/>
      <c r="BF445" s="15">
        <f t="shared" si="26"/>
        <v>54.79</v>
      </c>
      <c r="BG445" s="2">
        <f t="shared" si="27"/>
        <v>1</v>
      </c>
      <c r="BH445" s="15">
        <f t="shared" si="29"/>
        <v>54.79</v>
      </c>
    </row>
    <row r="446" spans="1:60" x14ac:dyDescent="0.35">
      <c r="A446" s="2">
        <f t="shared" si="28"/>
        <v>444</v>
      </c>
      <c r="B446" s="8" t="s">
        <v>469</v>
      </c>
      <c r="C446" s="9">
        <v>1302</v>
      </c>
      <c r="D446" s="2" t="s">
        <v>26</v>
      </c>
      <c r="E446" s="2">
        <v>1</v>
      </c>
      <c r="F446" s="10"/>
      <c r="G446" s="10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3">
        <v>54.78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5">
        <f t="shared" si="26"/>
        <v>54.78</v>
      </c>
      <c r="BG446" s="2">
        <f t="shared" si="27"/>
        <v>1</v>
      </c>
      <c r="BH446" s="15">
        <f t="shared" si="29"/>
        <v>54.78</v>
      </c>
    </row>
    <row r="447" spans="1:60" x14ac:dyDescent="0.35">
      <c r="A447" s="2">
        <f t="shared" si="28"/>
        <v>445</v>
      </c>
      <c r="B447" s="8" t="s">
        <v>470</v>
      </c>
      <c r="C447" s="9">
        <v>981</v>
      </c>
      <c r="D447" s="2" t="s">
        <v>32</v>
      </c>
      <c r="E447" s="2">
        <v>0</v>
      </c>
      <c r="F447" s="10"/>
      <c r="G447" s="10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2">
        <v>54.74</v>
      </c>
      <c r="AI447" s="14"/>
      <c r="AJ447" s="14"/>
      <c r="AK447" s="14"/>
      <c r="AL447" s="14"/>
      <c r="AM447" s="14"/>
      <c r="AN447" s="14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5">
        <f t="shared" si="26"/>
        <v>54.74</v>
      </c>
      <c r="BG447" s="2">
        <f t="shared" si="27"/>
        <v>1</v>
      </c>
      <c r="BH447" s="15">
        <f t="shared" si="29"/>
        <v>54.74</v>
      </c>
    </row>
    <row r="448" spans="1:60" x14ac:dyDescent="0.35">
      <c r="A448" s="2">
        <f t="shared" si="28"/>
        <v>446</v>
      </c>
      <c r="B448" s="8" t="s">
        <v>471</v>
      </c>
      <c r="C448" s="9">
        <v>1088</v>
      </c>
      <c r="D448" s="2" t="s">
        <v>35</v>
      </c>
      <c r="E448" s="2">
        <v>0</v>
      </c>
      <c r="F448" s="10"/>
      <c r="G448" s="10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2">
        <v>54.74</v>
      </c>
      <c r="AI448" s="14"/>
      <c r="AJ448" s="14"/>
      <c r="AK448" s="14"/>
      <c r="AL448" s="14"/>
      <c r="AM448" s="14"/>
      <c r="AN448" s="14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5">
        <f t="shared" si="26"/>
        <v>54.74</v>
      </c>
      <c r="BG448" s="2">
        <f t="shared" si="27"/>
        <v>1</v>
      </c>
      <c r="BH448" s="15">
        <f t="shared" si="29"/>
        <v>54.74</v>
      </c>
    </row>
    <row r="449" spans="1:60" x14ac:dyDescent="0.35">
      <c r="A449" s="2">
        <f t="shared" si="28"/>
        <v>447</v>
      </c>
      <c r="B449" s="8" t="s">
        <v>472</v>
      </c>
      <c r="C449" s="9">
        <v>1573</v>
      </c>
      <c r="D449" s="2" t="s">
        <v>15</v>
      </c>
      <c r="E449" s="2">
        <v>5</v>
      </c>
      <c r="F449" s="10"/>
      <c r="G449" s="10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2">
        <v>54.64</v>
      </c>
      <c r="AF449" s="14"/>
      <c r="AG449" s="14"/>
      <c r="AH449" s="14"/>
      <c r="AI449" s="14"/>
      <c r="AJ449" s="14"/>
      <c r="AK449" s="14"/>
      <c r="AL449" s="14"/>
      <c r="AM449" s="14"/>
      <c r="AN449" s="14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5">
        <f t="shared" si="26"/>
        <v>54.64</v>
      </c>
      <c r="BG449" s="2">
        <f t="shared" si="27"/>
        <v>1</v>
      </c>
      <c r="BH449" s="15">
        <f t="shared" si="29"/>
        <v>54.64</v>
      </c>
    </row>
    <row r="450" spans="1:60" x14ac:dyDescent="0.35">
      <c r="A450" s="2">
        <f t="shared" si="28"/>
        <v>448</v>
      </c>
      <c r="B450" s="8" t="s">
        <v>473</v>
      </c>
      <c r="C450" s="9">
        <v>866</v>
      </c>
      <c r="D450" s="2" t="s">
        <v>89</v>
      </c>
      <c r="E450" s="2">
        <v>8</v>
      </c>
      <c r="F450" s="10"/>
      <c r="G450" s="10"/>
      <c r="H450" s="11"/>
      <c r="I450" s="11"/>
      <c r="J450" s="11"/>
      <c r="K450" s="11"/>
      <c r="L450" s="11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3">
        <v>54.6</v>
      </c>
      <c r="BE450" s="18"/>
      <c r="BF450" s="15">
        <f t="shared" si="26"/>
        <v>54.6</v>
      </c>
      <c r="BG450" s="2">
        <f t="shared" si="27"/>
        <v>1</v>
      </c>
      <c r="BH450" s="15">
        <f t="shared" si="29"/>
        <v>54.6</v>
      </c>
    </row>
    <row r="451" spans="1:60" x14ac:dyDescent="0.35">
      <c r="A451" s="2">
        <f t="shared" si="28"/>
        <v>449</v>
      </c>
      <c r="B451" s="8" t="s">
        <v>474</v>
      </c>
      <c r="C451" s="9">
        <v>849</v>
      </c>
      <c r="D451" s="2" t="s">
        <v>32</v>
      </c>
      <c r="E451" s="2">
        <v>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3">
        <v>54.54</v>
      </c>
      <c r="BE451" s="18"/>
      <c r="BF451" s="15">
        <f t="shared" ref="BF451:BF505" si="30">SUM(F451:BE451)</f>
        <v>54.54</v>
      </c>
      <c r="BG451" s="2">
        <f t="shared" ref="BG451:BG505" si="31">COUNTA(F451,G451,H451,I451,J451,K451,L451,M451,N451,O451,P451,Q451,R451,S451,T451,U451,V451,W451,X451,Y451,Z451,AA451,AB451,AC451,AD451,AE451,AF451,AG451,AH451,AI451,AJ451,AK451,AL451,AM451,AN451,AO451,AP451,AQ451,AR451,AS451,AT451:AU451,AV451,AW451,AX451,AY451,AZ451,BA451,BB451,BC451,BD451,BE451)</f>
        <v>1</v>
      </c>
      <c r="BH451" s="15">
        <f t="shared" si="29"/>
        <v>54.54</v>
      </c>
    </row>
    <row r="452" spans="1:60" x14ac:dyDescent="0.35">
      <c r="A452" s="2">
        <f t="shared" si="28"/>
        <v>450</v>
      </c>
      <c r="B452" s="8" t="s">
        <v>475</v>
      </c>
      <c r="C452" s="9">
        <v>2100</v>
      </c>
      <c r="D452" s="2" t="s">
        <v>29</v>
      </c>
      <c r="E452" s="2">
        <v>4</v>
      </c>
      <c r="F452" s="10"/>
      <c r="G452" s="10"/>
      <c r="H452" s="11"/>
      <c r="I452" s="11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3">
        <v>54.49</v>
      </c>
      <c r="BE452" s="18"/>
      <c r="BF452" s="15">
        <f t="shared" si="30"/>
        <v>54.49</v>
      </c>
      <c r="BG452" s="2">
        <f t="shared" si="31"/>
        <v>1</v>
      </c>
      <c r="BH452" s="15">
        <f t="shared" si="29"/>
        <v>54.49</v>
      </c>
    </row>
    <row r="453" spans="1:60" x14ac:dyDescent="0.35">
      <c r="A453" s="2">
        <f t="shared" ref="A453:A505" si="32">A452+1</f>
        <v>451</v>
      </c>
      <c r="B453" s="8" t="s">
        <v>476</v>
      </c>
      <c r="C453" s="9">
        <v>1957</v>
      </c>
      <c r="D453" s="2" t="s">
        <v>233</v>
      </c>
      <c r="E453" s="2">
        <v>8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8"/>
      <c r="AP453" s="18"/>
      <c r="AQ453" s="18"/>
      <c r="AR453" s="18"/>
      <c r="AS453" s="18"/>
      <c r="AT453" s="18"/>
      <c r="AU453" s="18"/>
      <c r="AV453" s="18"/>
      <c r="AW453" s="18"/>
      <c r="AX453" s="3">
        <v>54.47</v>
      </c>
      <c r="AY453" s="18"/>
      <c r="AZ453" s="18"/>
      <c r="BA453" s="18"/>
      <c r="BB453" s="18"/>
      <c r="BC453" s="18"/>
      <c r="BD453" s="18"/>
      <c r="BE453" s="18"/>
      <c r="BF453" s="15">
        <f t="shared" si="30"/>
        <v>54.47</v>
      </c>
      <c r="BG453" s="2">
        <f t="shared" si="31"/>
        <v>1</v>
      </c>
      <c r="BH453" s="15">
        <f t="shared" si="29"/>
        <v>54.47</v>
      </c>
    </row>
    <row r="454" spans="1:60" x14ac:dyDescent="0.35">
      <c r="A454" s="2">
        <f t="shared" si="32"/>
        <v>452</v>
      </c>
      <c r="B454" s="8" t="s">
        <v>477</v>
      </c>
      <c r="C454" s="9">
        <v>2710</v>
      </c>
      <c r="D454" s="2" t="s">
        <v>29</v>
      </c>
      <c r="E454" s="2">
        <v>4</v>
      </c>
      <c r="F454" s="10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3">
        <v>54.27</v>
      </c>
      <c r="BC454" s="18"/>
      <c r="BD454" s="18"/>
      <c r="BE454" s="18"/>
      <c r="BF454" s="15">
        <f t="shared" si="30"/>
        <v>54.27</v>
      </c>
      <c r="BG454" s="2">
        <f t="shared" si="31"/>
        <v>1</v>
      </c>
      <c r="BH454" s="15">
        <f t="shared" si="29"/>
        <v>54.27</v>
      </c>
    </row>
    <row r="455" spans="1:60" x14ac:dyDescent="0.35">
      <c r="A455" s="2">
        <f t="shared" si="32"/>
        <v>453</v>
      </c>
      <c r="B455" s="8" t="s">
        <v>478</v>
      </c>
      <c r="C455" s="9">
        <v>3537</v>
      </c>
      <c r="D455" s="2" t="s">
        <v>89</v>
      </c>
      <c r="E455" s="2">
        <v>8</v>
      </c>
      <c r="F455" s="10"/>
      <c r="G455" s="10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2">
        <v>54.13</v>
      </c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15">
        <f t="shared" si="30"/>
        <v>54.13</v>
      </c>
      <c r="BG455" s="2">
        <f t="shared" si="31"/>
        <v>1</v>
      </c>
      <c r="BH455" s="15">
        <f t="shared" si="29"/>
        <v>54.13</v>
      </c>
    </row>
    <row r="456" spans="1:60" x14ac:dyDescent="0.35">
      <c r="A456" s="2">
        <f t="shared" si="32"/>
        <v>454</v>
      </c>
      <c r="B456" s="8" t="s">
        <v>479</v>
      </c>
      <c r="C456" s="9">
        <v>3538</v>
      </c>
      <c r="D456" s="2" t="s">
        <v>89</v>
      </c>
      <c r="E456" s="2">
        <v>8</v>
      </c>
      <c r="F456" s="10"/>
      <c r="G456" s="10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2">
        <v>54.13</v>
      </c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15">
        <f t="shared" si="30"/>
        <v>54.13</v>
      </c>
      <c r="BG456" s="2">
        <f t="shared" si="31"/>
        <v>1</v>
      </c>
      <c r="BH456" s="15">
        <f t="shared" si="29"/>
        <v>54.13</v>
      </c>
    </row>
    <row r="457" spans="1:60" x14ac:dyDescent="0.35">
      <c r="A457" s="2">
        <f t="shared" si="32"/>
        <v>455</v>
      </c>
      <c r="B457" s="8" t="s">
        <v>480</v>
      </c>
      <c r="C457" s="9">
        <v>3568</v>
      </c>
      <c r="D457" s="2" t="s">
        <v>89</v>
      </c>
      <c r="E457" s="2">
        <v>8</v>
      </c>
      <c r="F457" s="10"/>
      <c r="G457" s="10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2">
        <v>53.93</v>
      </c>
      <c r="AJ457" s="14"/>
      <c r="AK457" s="14"/>
      <c r="AL457" s="14"/>
      <c r="AM457" s="14"/>
      <c r="AN457" s="14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15">
        <f t="shared" si="30"/>
        <v>53.93</v>
      </c>
      <c r="BG457" s="2">
        <f t="shared" si="31"/>
        <v>1</v>
      </c>
      <c r="BH457" s="15">
        <f t="shared" si="29"/>
        <v>53.93</v>
      </c>
    </row>
    <row r="458" spans="1:60" x14ac:dyDescent="0.35">
      <c r="A458" s="2">
        <f t="shared" si="32"/>
        <v>456</v>
      </c>
      <c r="B458" s="8" t="s">
        <v>481</v>
      </c>
      <c r="C458" s="9">
        <v>3605</v>
      </c>
      <c r="D458" s="2" t="s">
        <v>89</v>
      </c>
      <c r="E458" s="2">
        <v>8</v>
      </c>
      <c r="F458" s="10"/>
      <c r="G458" s="10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2">
        <v>53.93</v>
      </c>
      <c r="AJ458" s="14"/>
      <c r="AK458" s="14"/>
      <c r="AL458" s="14"/>
      <c r="AM458" s="14"/>
      <c r="AN458" s="14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15">
        <f t="shared" si="30"/>
        <v>53.93</v>
      </c>
      <c r="BG458" s="2">
        <f t="shared" si="31"/>
        <v>1</v>
      </c>
      <c r="BH458" s="15">
        <f t="shared" si="29"/>
        <v>53.93</v>
      </c>
    </row>
    <row r="459" spans="1:60" x14ac:dyDescent="0.35">
      <c r="A459" s="2">
        <f t="shared" si="32"/>
        <v>457</v>
      </c>
      <c r="B459" s="8" t="s">
        <v>482</v>
      </c>
      <c r="C459" s="9">
        <v>299</v>
      </c>
      <c r="D459" s="2" t="s">
        <v>120</v>
      </c>
      <c r="E459" s="2">
        <v>0</v>
      </c>
      <c r="F459" s="10"/>
      <c r="G459" s="10"/>
      <c r="H459" s="11"/>
      <c r="I459" s="11"/>
      <c r="J459" s="13">
        <v>53.86</v>
      </c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5">
        <f t="shared" si="30"/>
        <v>53.86</v>
      </c>
      <c r="BG459" s="2">
        <f t="shared" si="31"/>
        <v>1</v>
      </c>
      <c r="BH459" s="15">
        <f t="shared" si="29"/>
        <v>53.86</v>
      </c>
    </row>
    <row r="460" spans="1:60" x14ac:dyDescent="0.35">
      <c r="A460" s="2">
        <f t="shared" si="32"/>
        <v>458</v>
      </c>
      <c r="B460" s="8" t="s">
        <v>227</v>
      </c>
      <c r="C460" s="9">
        <v>1026</v>
      </c>
      <c r="D460" s="2" t="s">
        <v>29</v>
      </c>
      <c r="E460" s="2">
        <v>4</v>
      </c>
      <c r="F460" s="10"/>
      <c r="G460" s="10"/>
      <c r="H460" s="11"/>
      <c r="I460" s="12">
        <v>52.97</v>
      </c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5">
        <f t="shared" si="30"/>
        <v>52.97</v>
      </c>
      <c r="BG460" s="2">
        <f t="shared" si="31"/>
        <v>1</v>
      </c>
      <c r="BH460" s="15">
        <f t="shared" si="29"/>
        <v>52.97</v>
      </c>
    </row>
    <row r="461" spans="1:60" x14ac:dyDescent="0.35">
      <c r="A461" s="2">
        <f t="shared" si="32"/>
        <v>459</v>
      </c>
      <c r="B461" s="8" t="s">
        <v>483</v>
      </c>
      <c r="C461" s="9">
        <v>2280</v>
      </c>
      <c r="D461" s="2" t="s">
        <v>15</v>
      </c>
      <c r="E461" s="2">
        <v>5</v>
      </c>
      <c r="F461" s="10"/>
      <c r="G461" s="10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3">
        <v>52.79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5">
        <f t="shared" si="30"/>
        <v>52.79</v>
      </c>
      <c r="BG461" s="2">
        <f t="shared" si="31"/>
        <v>1</v>
      </c>
      <c r="BH461" s="15">
        <f t="shared" si="29"/>
        <v>52.79</v>
      </c>
    </row>
    <row r="462" spans="1:60" x14ac:dyDescent="0.35">
      <c r="A462" s="2">
        <f t="shared" si="32"/>
        <v>460</v>
      </c>
      <c r="B462" s="8" t="s">
        <v>484</v>
      </c>
      <c r="C462" s="9">
        <v>3647</v>
      </c>
      <c r="D462" s="2" t="s">
        <v>89</v>
      </c>
      <c r="E462" s="2">
        <v>8</v>
      </c>
      <c r="F462" s="10"/>
      <c r="G462" s="10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4"/>
      <c r="AM462" s="14"/>
      <c r="AN462" s="14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3">
        <v>52.24</v>
      </c>
      <c r="BD462" s="20"/>
      <c r="BE462" s="20"/>
      <c r="BF462" s="15">
        <f t="shared" si="30"/>
        <v>52.24</v>
      </c>
      <c r="BG462" s="2">
        <f t="shared" si="31"/>
        <v>1</v>
      </c>
      <c r="BH462" s="15">
        <f t="shared" si="29"/>
        <v>52.24</v>
      </c>
    </row>
    <row r="463" spans="1:60" x14ac:dyDescent="0.35">
      <c r="A463" s="2">
        <f t="shared" si="32"/>
        <v>461</v>
      </c>
      <c r="B463" s="8" t="s">
        <v>485</v>
      </c>
      <c r="C463" s="9">
        <v>3657</v>
      </c>
      <c r="D463" s="2" t="s">
        <v>89</v>
      </c>
      <c r="E463" s="2">
        <v>8</v>
      </c>
      <c r="F463" s="10"/>
      <c r="G463" s="10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4"/>
      <c r="AM463" s="14"/>
      <c r="AN463" s="14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3">
        <v>51.87</v>
      </c>
      <c r="BE463" s="20"/>
      <c r="BF463" s="15">
        <f t="shared" si="30"/>
        <v>51.87</v>
      </c>
      <c r="BG463" s="2">
        <f t="shared" si="31"/>
        <v>1</v>
      </c>
      <c r="BH463" s="15">
        <f t="shared" si="29"/>
        <v>51.87</v>
      </c>
    </row>
    <row r="464" spans="1:60" x14ac:dyDescent="0.35">
      <c r="A464" s="2">
        <f t="shared" si="32"/>
        <v>462</v>
      </c>
      <c r="B464" s="8" t="s">
        <v>486</v>
      </c>
      <c r="C464" s="9">
        <v>3636</v>
      </c>
      <c r="D464" s="2" t="s">
        <v>89</v>
      </c>
      <c r="E464" s="2">
        <v>8</v>
      </c>
      <c r="F464" s="10"/>
      <c r="G464" s="10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4"/>
      <c r="AM464" s="14"/>
      <c r="AN464" s="14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3">
        <v>51.51</v>
      </c>
      <c r="BD464" s="20"/>
      <c r="BE464" s="20"/>
      <c r="BF464" s="15">
        <f t="shared" si="30"/>
        <v>51.51</v>
      </c>
      <c r="BG464" s="2">
        <f t="shared" si="31"/>
        <v>1</v>
      </c>
      <c r="BH464" s="15">
        <f t="shared" si="29"/>
        <v>51.51</v>
      </c>
    </row>
    <row r="465" spans="1:60" x14ac:dyDescent="0.35">
      <c r="A465" s="2">
        <f t="shared" si="32"/>
        <v>463</v>
      </c>
      <c r="B465" s="8" t="s">
        <v>487</v>
      </c>
      <c r="C465" s="9">
        <v>3644</v>
      </c>
      <c r="D465" s="2" t="s">
        <v>89</v>
      </c>
      <c r="E465" s="2">
        <v>8</v>
      </c>
      <c r="F465" s="10"/>
      <c r="G465" s="10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4"/>
      <c r="AM465" s="14"/>
      <c r="AN465" s="14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3">
        <v>51.51</v>
      </c>
      <c r="BD465" s="20"/>
      <c r="BE465" s="20"/>
      <c r="BF465" s="15">
        <f t="shared" si="30"/>
        <v>51.51</v>
      </c>
      <c r="BG465" s="2">
        <f t="shared" si="31"/>
        <v>1</v>
      </c>
      <c r="BH465" s="15">
        <f t="shared" si="29"/>
        <v>51.51</v>
      </c>
    </row>
    <row r="466" spans="1:60" x14ac:dyDescent="0.35">
      <c r="A466" s="2">
        <f t="shared" si="32"/>
        <v>464</v>
      </c>
      <c r="B466" s="8" t="s">
        <v>488</v>
      </c>
      <c r="C466" s="9">
        <v>2451</v>
      </c>
      <c r="D466" s="2" t="s">
        <v>47</v>
      </c>
      <c r="E466" s="2">
        <v>0</v>
      </c>
      <c r="F466" s="10"/>
      <c r="G466" s="10"/>
      <c r="H466" s="11"/>
      <c r="I466" s="11"/>
      <c r="J466" s="14"/>
      <c r="K466" s="12">
        <v>50.89</v>
      </c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5">
        <f t="shared" si="30"/>
        <v>50.89</v>
      </c>
      <c r="BG466" s="2">
        <f t="shared" si="31"/>
        <v>1</v>
      </c>
      <c r="BH466" s="15">
        <f t="shared" si="29"/>
        <v>50.89</v>
      </c>
    </row>
    <row r="467" spans="1:60" x14ac:dyDescent="0.35">
      <c r="A467" s="2">
        <f t="shared" si="32"/>
        <v>465</v>
      </c>
      <c r="B467" s="8" t="s">
        <v>489</v>
      </c>
      <c r="C467" s="9">
        <v>2190</v>
      </c>
      <c r="D467" s="2" t="s">
        <v>233</v>
      </c>
      <c r="E467" s="2">
        <v>8</v>
      </c>
      <c r="F467" s="10"/>
      <c r="G467" s="10"/>
      <c r="H467" s="11"/>
      <c r="I467" s="11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3">
        <v>50.71</v>
      </c>
      <c r="BE467" s="18"/>
      <c r="BF467" s="15">
        <f t="shared" si="30"/>
        <v>50.71</v>
      </c>
      <c r="BG467" s="2">
        <f t="shared" si="31"/>
        <v>1</v>
      </c>
      <c r="BH467" s="15">
        <f t="shared" si="29"/>
        <v>50.71</v>
      </c>
    </row>
    <row r="468" spans="1:60" x14ac:dyDescent="0.35">
      <c r="A468" s="2">
        <f t="shared" si="32"/>
        <v>466</v>
      </c>
      <c r="B468" s="8" t="s">
        <v>490</v>
      </c>
      <c r="C468" s="9">
        <v>3175</v>
      </c>
      <c r="D468" s="2" t="s">
        <v>11</v>
      </c>
      <c r="E468" s="2">
        <v>8</v>
      </c>
      <c r="F468" s="10"/>
      <c r="G468" s="12">
        <v>50.62</v>
      </c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5">
        <f t="shared" si="30"/>
        <v>50.62</v>
      </c>
      <c r="BG468" s="2">
        <f t="shared" si="31"/>
        <v>1</v>
      </c>
      <c r="BH468" s="15">
        <f t="shared" si="29"/>
        <v>50.62</v>
      </c>
    </row>
    <row r="469" spans="1:60" x14ac:dyDescent="0.35">
      <c r="A469" s="2">
        <f t="shared" si="32"/>
        <v>467</v>
      </c>
      <c r="B469" s="8" t="s">
        <v>491</v>
      </c>
      <c r="C469" s="9">
        <v>3351</v>
      </c>
      <c r="D469" s="2" t="s">
        <v>40</v>
      </c>
      <c r="E469" s="2">
        <v>7</v>
      </c>
      <c r="F469" s="10"/>
      <c r="G469" s="10"/>
      <c r="H469" s="11"/>
      <c r="I469" s="11"/>
      <c r="J469" s="11"/>
      <c r="K469" s="11"/>
      <c r="L469" s="11"/>
      <c r="M469" s="11"/>
      <c r="N469" s="11"/>
      <c r="O469" s="11"/>
      <c r="P469" s="11"/>
      <c r="Q469" s="14"/>
      <c r="R469" s="13">
        <v>50.48</v>
      </c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5">
        <f t="shared" si="30"/>
        <v>50.48</v>
      </c>
      <c r="BG469" s="2">
        <f t="shared" si="31"/>
        <v>1</v>
      </c>
      <c r="BH469" s="15">
        <f t="shared" ref="BH469:BH505" si="33">SUM(F469:BE469)</f>
        <v>50.48</v>
      </c>
    </row>
    <row r="470" spans="1:60" x14ac:dyDescent="0.35">
      <c r="A470" s="2">
        <f t="shared" si="32"/>
        <v>468</v>
      </c>
      <c r="B470" s="8" t="s">
        <v>492</v>
      </c>
      <c r="C470" s="9">
        <v>3352</v>
      </c>
      <c r="D470" s="2" t="s">
        <v>40</v>
      </c>
      <c r="E470" s="2">
        <v>7</v>
      </c>
      <c r="F470" s="10"/>
      <c r="G470" s="10"/>
      <c r="H470" s="11"/>
      <c r="I470" s="11"/>
      <c r="J470" s="11"/>
      <c r="K470" s="11"/>
      <c r="L470" s="11"/>
      <c r="M470" s="11"/>
      <c r="N470" s="11"/>
      <c r="O470" s="11"/>
      <c r="P470" s="11"/>
      <c r="Q470" s="14"/>
      <c r="R470" s="13">
        <v>50.48</v>
      </c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5">
        <f t="shared" si="30"/>
        <v>50.48</v>
      </c>
      <c r="BG470" s="2">
        <f t="shared" si="31"/>
        <v>1</v>
      </c>
      <c r="BH470" s="15">
        <f t="shared" si="33"/>
        <v>50.48</v>
      </c>
    </row>
    <row r="471" spans="1:60" x14ac:dyDescent="0.35">
      <c r="A471" s="2">
        <f t="shared" si="32"/>
        <v>469</v>
      </c>
      <c r="B471" s="8" t="s">
        <v>493</v>
      </c>
      <c r="C471" s="9">
        <v>3547</v>
      </c>
      <c r="D471" s="2" t="s">
        <v>89</v>
      </c>
      <c r="E471" s="2">
        <v>8</v>
      </c>
      <c r="F471" s="10"/>
      <c r="G471" s="10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2">
        <v>50.25</v>
      </c>
      <c r="AJ471" s="14"/>
      <c r="AK471" s="14"/>
      <c r="AL471" s="14"/>
      <c r="AM471" s="14"/>
      <c r="AN471" s="14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15">
        <f t="shared" si="30"/>
        <v>50.25</v>
      </c>
      <c r="BG471" s="2">
        <f t="shared" si="31"/>
        <v>1</v>
      </c>
      <c r="BH471" s="15">
        <f t="shared" si="33"/>
        <v>50.25</v>
      </c>
    </row>
    <row r="472" spans="1:60" x14ac:dyDescent="0.35">
      <c r="A472" s="2">
        <f t="shared" si="32"/>
        <v>470</v>
      </c>
      <c r="B472" s="8" t="s">
        <v>494</v>
      </c>
      <c r="C472" s="9">
        <v>2961</v>
      </c>
      <c r="D472" s="2" t="s">
        <v>18</v>
      </c>
      <c r="E472" s="2">
        <v>6</v>
      </c>
      <c r="F472" s="10"/>
      <c r="G472" s="10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2">
        <v>50.14</v>
      </c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5">
        <f t="shared" si="30"/>
        <v>50.14</v>
      </c>
      <c r="BG472" s="2">
        <f t="shared" si="31"/>
        <v>1</v>
      </c>
      <c r="BH472" s="15">
        <f t="shared" si="33"/>
        <v>50.14</v>
      </c>
    </row>
    <row r="473" spans="1:60" x14ac:dyDescent="0.35">
      <c r="A473" s="2">
        <f t="shared" si="32"/>
        <v>471</v>
      </c>
      <c r="B473" s="8" t="s">
        <v>495</v>
      </c>
      <c r="C473" s="9">
        <v>1764</v>
      </c>
      <c r="D473" s="2" t="s">
        <v>18</v>
      </c>
      <c r="E473" s="2">
        <v>6</v>
      </c>
      <c r="F473" s="10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3">
        <v>49.74</v>
      </c>
      <c r="BA473" s="18"/>
      <c r="BB473" s="18"/>
      <c r="BC473" s="18"/>
      <c r="BD473" s="18"/>
      <c r="BE473" s="18"/>
      <c r="BF473" s="15">
        <f t="shared" si="30"/>
        <v>49.74</v>
      </c>
      <c r="BG473" s="2">
        <f t="shared" si="31"/>
        <v>1</v>
      </c>
      <c r="BH473" s="15">
        <f t="shared" si="33"/>
        <v>49.74</v>
      </c>
    </row>
    <row r="474" spans="1:60" x14ac:dyDescent="0.35">
      <c r="A474" s="2">
        <f t="shared" si="32"/>
        <v>472</v>
      </c>
      <c r="B474" s="8" t="s">
        <v>496</v>
      </c>
      <c r="C474" s="9">
        <v>28</v>
      </c>
      <c r="D474" s="2" t="s">
        <v>57</v>
      </c>
      <c r="E474" s="2">
        <v>0</v>
      </c>
      <c r="F474" s="10"/>
      <c r="G474" s="10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2">
        <v>49.34</v>
      </c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5">
        <f t="shared" si="30"/>
        <v>49.34</v>
      </c>
      <c r="BG474" s="2">
        <f t="shared" si="31"/>
        <v>1</v>
      </c>
      <c r="BH474" s="15">
        <f t="shared" si="33"/>
        <v>49.34</v>
      </c>
    </row>
    <row r="475" spans="1:60" x14ac:dyDescent="0.35">
      <c r="A475" s="2">
        <f t="shared" si="32"/>
        <v>473</v>
      </c>
      <c r="B475" s="8" t="s">
        <v>497</v>
      </c>
      <c r="C475" s="9">
        <v>3333</v>
      </c>
      <c r="D475" s="2" t="s">
        <v>11</v>
      </c>
      <c r="E475" s="2">
        <v>8</v>
      </c>
      <c r="F475" s="10"/>
      <c r="G475" s="10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2">
        <v>49.1</v>
      </c>
      <c r="AF475" s="14"/>
      <c r="AG475" s="14"/>
      <c r="AH475" s="14"/>
      <c r="AI475" s="14"/>
      <c r="AJ475" s="14"/>
      <c r="AK475" s="14"/>
      <c r="AL475" s="14"/>
      <c r="AM475" s="14"/>
      <c r="AN475" s="14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5">
        <f t="shared" si="30"/>
        <v>49.1</v>
      </c>
      <c r="BG475" s="2">
        <f t="shared" si="31"/>
        <v>1</v>
      </c>
      <c r="BH475" s="15">
        <f t="shared" si="33"/>
        <v>49.1</v>
      </c>
    </row>
    <row r="476" spans="1:60" x14ac:dyDescent="0.35">
      <c r="A476" s="2">
        <f t="shared" si="32"/>
        <v>474</v>
      </c>
      <c r="B476" s="8" t="s">
        <v>498</v>
      </c>
      <c r="C476" s="9">
        <v>3176</v>
      </c>
      <c r="D476" s="2" t="s">
        <v>11</v>
      </c>
      <c r="E476" s="2">
        <v>8</v>
      </c>
      <c r="F476" s="10"/>
      <c r="G476" s="10"/>
      <c r="H476" s="11"/>
      <c r="I476" s="11"/>
      <c r="J476" s="11"/>
      <c r="K476" s="11"/>
      <c r="L476" s="11"/>
      <c r="M476" s="11"/>
      <c r="N476" s="11"/>
      <c r="O476" s="11"/>
      <c r="P476" s="11"/>
      <c r="Q476" s="13">
        <v>48.9</v>
      </c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5">
        <f t="shared" si="30"/>
        <v>48.9</v>
      </c>
      <c r="BG476" s="2">
        <f t="shared" si="31"/>
        <v>1</v>
      </c>
      <c r="BH476" s="15">
        <f t="shared" si="33"/>
        <v>48.9</v>
      </c>
    </row>
    <row r="477" spans="1:60" x14ac:dyDescent="0.35">
      <c r="A477" s="2">
        <f t="shared" si="32"/>
        <v>475</v>
      </c>
      <c r="B477" s="8" t="s">
        <v>499</v>
      </c>
      <c r="C477" s="9">
        <v>3169</v>
      </c>
      <c r="D477" s="2" t="s">
        <v>233</v>
      </c>
      <c r="E477" s="2">
        <v>8</v>
      </c>
      <c r="F477" s="10"/>
      <c r="G477" s="10"/>
      <c r="H477" s="11"/>
      <c r="I477" s="11"/>
      <c r="J477" s="11"/>
      <c r="K477" s="11"/>
      <c r="L477" s="11"/>
      <c r="M477" s="11"/>
      <c r="N477" s="14"/>
      <c r="O477" s="13">
        <v>48.85</v>
      </c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5">
        <f t="shared" si="30"/>
        <v>48.85</v>
      </c>
      <c r="BG477" s="2">
        <f t="shared" si="31"/>
        <v>1</v>
      </c>
      <c r="BH477" s="15">
        <f t="shared" si="33"/>
        <v>48.85</v>
      </c>
    </row>
    <row r="478" spans="1:60" x14ac:dyDescent="0.35">
      <c r="A478" s="2">
        <f t="shared" si="32"/>
        <v>476</v>
      </c>
      <c r="B478" s="8" t="s">
        <v>500</v>
      </c>
      <c r="C478" s="9">
        <v>1759</v>
      </c>
      <c r="D478" s="2" t="s">
        <v>15</v>
      </c>
      <c r="E478" s="2">
        <v>5</v>
      </c>
      <c r="F478" s="10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3">
        <v>48.74</v>
      </c>
      <c r="BA478" s="18"/>
      <c r="BB478" s="18"/>
      <c r="BC478" s="18"/>
      <c r="BD478" s="18"/>
      <c r="BE478" s="18"/>
      <c r="BF478" s="15">
        <f t="shared" si="30"/>
        <v>48.74</v>
      </c>
      <c r="BG478" s="2">
        <f t="shared" si="31"/>
        <v>1</v>
      </c>
      <c r="BH478" s="15">
        <f t="shared" si="33"/>
        <v>48.74</v>
      </c>
    </row>
    <row r="479" spans="1:60" x14ac:dyDescent="0.35">
      <c r="A479" s="2">
        <f t="shared" si="32"/>
        <v>477</v>
      </c>
      <c r="B479" s="8" t="s">
        <v>501</v>
      </c>
      <c r="C479" s="9">
        <v>2817</v>
      </c>
      <c r="D479" s="2" t="s">
        <v>18</v>
      </c>
      <c r="E479" s="2">
        <v>6</v>
      </c>
      <c r="F479" s="10"/>
      <c r="G479" s="10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3">
        <v>48.71</v>
      </c>
      <c r="BE479" s="18"/>
      <c r="BF479" s="15">
        <f t="shared" si="30"/>
        <v>48.71</v>
      </c>
      <c r="BG479" s="2">
        <f t="shared" si="31"/>
        <v>1</v>
      </c>
      <c r="BH479" s="15">
        <f t="shared" si="33"/>
        <v>48.71</v>
      </c>
    </row>
    <row r="480" spans="1:60" x14ac:dyDescent="0.35">
      <c r="A480" s="2">
        <f t="shared" si="32"/>
        <v>478</v>
      </c>
      <c r="B480" s="8" t="s">
        <v>502</v>
      </c>
      <c r="C480" s="9">
        <v>2822</v>
      </c>
      <c r="D480" s="2" t="s">
        <v>18</v>
      </c>
      <c r="E480" s="2">
        <v>6</v>
      </c>
      <c r="F480" s="10"/>
      <c r="G480" s="10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2">
        <v>48.58</v>
      </c>
      <c r="AF480" s="14"/>
      <c r="AG480" s="14"/>
      <c r="AH480" s="14"/>
      <c r="AI480" s="14"/>
      <c r="AJ480" s="14"/>
      <c r="AK480" s="14"/>
      <c r="AL480" s="14"/>
      <c r="AM480" s="14"/>
      <c r="AN480" s="14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5">
        <f t="shared" si="30"/>
        <v>48.58</v>
      </c>
      <c r="BG480" s="2">
        <f t="shared" si="31"/>
        <v>1</v>
      </c>
      <c r="BH480" s="15">
        <f t="shared" si="33"/>
        <v>48.58</v>
      </c>
    </row>
    <row r="481" spans="1:60" x14ac:dyDescent="0.35">
      <c r="A481" s="2">
        <f t="shared" si="32"/>
        <v>479</v>
      </c>
      <c r="B481" s="8" t="s">
        <v>503</v>
      </c>
      <c r="C481" s="9">
        <v>3166</v>
      </c>
      <c r="D481" s="2" t="s">
        <v>40</v>
      </c>
      <c r="E481" s="2">
        <v>7</v>
      </c>
      <c r="F481" s="10"/>
      <c r="G481" s="12">
        <v>48.42</v>
      </c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5">
        <f t="shared" si="30"/>
        <v>48.42</v>
      </c>
      <c r="BG481" s="2">
        <f t="shared" si="31"/>
        <v>1</v>
      </c>
      <c r="BH481" s="15">
        <f t="shared" si="33"/>
        <v>48.42</v>
      </c>
    </row>
    <row r="482" spans="1:60" x14ac:dyDescent="0.35">
      <c r="A482" s="2">
        <f t="shared" si="32"/>
        <v>480</v>
      </c>
      <c r="B482" s="8" t="s">
        <v>504</v>
      </c>
      <c r="C482" s="9">
        <v>2340</v>
      </c>
      <c r="D482" s="2" t="s">
        <v>32</v>
      </c>
      <c r="E482" s="2">
        <v>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3">
        <v>47.79</v>
      </c>
      <c r="BF482" s="15">
        <f t="shared" si="30"/>
        <v>47.79</v>
      </c>
      <c r="BG482" s="2">
        <f t="shared" si="31"/>
        <v>1</v>
      </c>
      <c r="BH482" s="15">
        <f t="shared" si="33"/>
        <v>47.79</v>
      </c>
    </row>
    <row r="483" spans="1:60" x14ac:dyDescent="0.35">
      <c r="A483" s="2">
        <f t="shared" si="32"/>
        <v>481</v>
      </c>
      <c r="B483" s="8" t="s">
        <v>505</v>
      </c>
      <c r="C483" s="9">
        <v>697</v>
      </c>
      <c r="D483" s="2" t="s">
        <v>13</v>
      </c>
      <c r="E483" s="2">
        <v>3</v>
      </c>
      <c r="F483" s="10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8"/>
      <c r="AP483" s="18"/>
      <c r="AQ483" s="18"/>
      <c r="AR483" s="18"/>
      <c r="AS483" s="18"/>
      <c r="AT483" s="18"/>
      <c r="AU483" s="18"/>
      <c r="AV483" s="18"/>
      <c r="AW483" s="3">
        <v>47.55</v>
      </c>
      <c r="AX483" s="18"/>
      <c r="AY483" s="18"/>
      <c r="AZ483" s="18"/>
      <c r="BA483" s="18"/>
      <c r="BB483" s="18"/>
      <c r="BC483" s="18"/>
      <c r="BD483" s="18"/>
      <c r="BE483" s="18"/>
      <c r="BF483" s="15">
        <f t="shared" si="30"/>
        <v>47.55</v>
      </c>
      <c r="BG483" s="2">
        <f t="shared" si="31"/>
        <v>1</v>
      </c>
      <c r="BH483" s="15">
        <f t="shared" si="33"/>
        <v>47.55</v>
      </c>
    </row>
    <row r="484" spans="1:60" x14ac:dyDescent="0.35">
      <c r="A484" s="2">
        <f t="shared" si="32"/>
        <v>482</v>
      </c>
      <c r="B484" s="8" t="s">
        <v>506</v>
      </c>
      <c r="C484" s="9">
        <v>3200</v>
      </c>
      <c r="D484" s="2" t="s">
        <v>40</v>
      </c>
      <c r="E484" s="2">
        <v>7</v>
      </c>
      <c r="F484" s="10"/>
      <c r="G484" s="10"/>
      <c r="H484" s="12">
        <v>47.23</v>
      </c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5">
        <f t="shared" si="30"/>
        <v>47.23</v>
      </c>
      <c r="BG484" s="2">
        <f t="shared" si="31"/>
        <v>1</v>
      </c>
      <c r="BH484" s="15">
        <f t="shared" si="33"/>
        <v>47.23</v>
      </c>
    </row>
    <row r="485" spans="1:60" x14ac:dyDescent="0.35">
      <c r="A485" s="2">
        <f t="shared" si="32"/>
        <v>483</v>
      </c>
      <c r="B485" s="8" t="s">
        <v>507</v>
      </c>
      <c r="C485" s="9">
        <v>3123</v>
      </c>
      <c r="D485" s="2" t="s">
        <v>233</v>
      </c>
      <c r="E485" s="2">
        <v>8</v>
      </c>
      <c r="F485" s="10"/>
      <c r="G485" s="12">
        <v>46.92</v>
      </c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5">
        <f t="shared" si="30"/>
        <v>46.92</v>
      </c>
      <c r="BG485" s="2">
        <f t="shared" si="31"/>
        <v>1</v>
      </c>
      <c r="BH485" s="15">
        <f t="shared" si="33"/>
        <v>46.92</v>
      </c>
    </row>
    <row r="486" spans="1:60" x14ac:dyDescent="0.35">
      <c r="A486" s="2">
        <f t="shared" si="32"/>
        <v>484</v>
      </c>
      <c r="B486" s="8" t="s">
        <v>508</v>
      </c>
      <c r="C486" s="9">
        <v>3714</v>
      </c>
      <c r="D486" s="2" t="s">
        <v>89</v>
      </c>
      <c r="E486" s="2">
        <v>8</v>
      </c>
      <c r="F486" s="10"/>
      <c r="G486" s="10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4"/>
      <c r="AM486" s="14"/>
      <c r="AN486" s="14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3">
        <v>46.9</v>
      </c>
      <c r="BE486" s="20"/>
      <c r="BF486" s="15">
        <f t="shared" si="30"/>
        <v>46.9</v>
      </c>
      <c r="BG486" s="2">
        <f t="shared" si="31"/>
        <v>1</v>
      </c>
      <c r="BH486" s="15">
        <f t="shared" si="33"/>
        <v>46.9</v>
      </c>
    </row>
    <row r="487" spans="1:60" x14ac:dyDescent="0.35">
      <c r="A487" s="2">
        <f t="shared" si="32"/>
        <v>485</v>
      </c>
      <c r="B487" s="8" t="s">
        <v>509</v>
      </c>
      <c r="C487" s="9">
        <v>1467</v>
      </c>
      <c r="D487" s="2" t="s">
        <v>15</v>
      </c>
      <c r="E487" s="2">
        <v>5</v>
      </c>
      <c r="F487" s="10"/>
      <c r="G487" s="12">
        <v>46.42</v>
      </c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5">
        <f t="shared" si="30"/>
        <v>46.42</v>
      </c>
      <c r="BG487" s="2">
        <f t="shared" si="31"/>
        <v>1</v>
      </c>
      <c r="BH487" s="15">
        <f t="shared" si="33"/>
        <v>46.42</v>
      </c>
    </row>
    <row r="488" spans="1:60" x14ac:dyDescent="0.35">
      <c r="A488" s="2">
        <f t="shared" si="32"/>
        <v>486</v>
      </c>
      <c r="B488" s="8" t="s">
        <v>510</v>
      </c>
      <c r="C488" s="9">
        <v>2995</v>
      </c>
      <c r="D488" s="2" t="s">
        <v>18</v>
      </c>
      <c r="E488" s="2">
        <v>6</v>
      </c>
      <c r="F488" s="10"/>
      <c r="G488" s="10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4"/>
      <c r="AJ488" s="14"/>
      <c r="AK488" s="14"/>
      <c r="AL488" s="14"/>
      <c r="AM488" s="14"/>
      <c r="AN488" s="14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3">
        <v>46.31</v>
      </c>
      <c r="BA488" s="18"/>
      <c r="BB488" s="18"/>
      <c r="BC488" s="18"/>
      <c r="BD488" s="18"/>
      <c r="BE488" s="18"/>
      <c r="BF488" s="15">
        <f t="shared" si="30"/>
        <v>46.31</v>
      </c>
      <c r="BG488" s="2">
        <f t="shared" si="31"/>
        <v>1</v>
      </c>
      <c r="BH488" s="15">
        <f t="shared" si="33"/>
        <v>46.31</v>
      </c>
    </row>
    <row r="489" spans="1:60" x14ac:dyDescent="0.35">
      <c r="A489" s="2">
        <f t="shared" si="32"/>
        <v>487</v>
      </c>
      <c r="B489" s="8" t="s">
        <v>511</v>
      </c>
      <c r="C489" s="9">
        <v>3281</v>
      </c>
      <c r="D489" s="2" t="s">
        <v>233</v>
      </c>
      <c r="E489" s="2">
        <v>8</v>
      </c>
      <c r="F489" s="10"/>
      <c r="G489" s="10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2">
        <v>46.29</v>
      </c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5">
        <f t="shared" si="30"/>
        <v>46.29</v>
      </c>
      <c r="BG489" s="2">
        <f t="shared" si="31"/>
        <v>1</v>
      </c>
      <c r="BH489" s="15">
        <f t="shared" si="33"/>
        <v>46.29</v>
      </c>
    </row>
    <row r="490" spans="1:60" x14ac:dyDescent="0.35">
      <c r="A490" s="2">
        <f t="shared" si="32"/>
        <v>488</v>
      </c>
      <c r="B490" s="8" t="s">
        <v>512</v>
      </c>
      <c r="C490" s="9">
        <v>3642</v>
      </c>
      <c r="D490" s="2" t="s">
        <v>89</v>
      </c>
      <c r="E490" s="2">
        <v>8</v>
      </c>
      <c r="F490" s="10"/>
      <c r="G490" s="10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4"/>
      <c r="AM490" s="14"/>
      <c r="AN490" s="14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3">
        <v>45.78</v>
      </c>
      <c r="BD490" s="20"/>
      <c r="BE490" s="20"/>
      <c r="BF490" s="15">
        <f t="shared" si="30"/>
        <v>45.78</v>
      </c>
      <c r="BG490" s="2">
        <f t="shared" si="31"/>
        <v>1</v>
      </c>
      <c r="BH490" s="15">
        <f t="shared" si="33"/>
        <v>45.78</v>
      </c>
    </row>
    <row r="491" spans="1:60" x14ac:dyDescent="0.35">
      <c r="A491" s="2">
        <f t="shared" si="32"/>
        <v>489</v>
      </c>
      <c r="B491" s="8" t="s">
        <v>513</v>
      </c>
      <c r="C491" s="9">
        <v>3643</v>
      </c>
      <c r="D491" s="2" t="s">
        <v>89</v>
      </c>
      <c r="E491" s="2">
        <v>8</v>
      </c>
      <c r="F491" s="10"/>
      <c r="G491" s="10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4"/>
      <c r="AM491" s="14"/>
      <c r="AN491" s="14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3">
        <v>45.78</v>
      </c>
      <c r="BD491" s="20"/>
      <c r="BE491" s="20"/>
      <c r="BF491" s="15">
        <f t="shared" si="30"/>
        <v>45.78</v>
      </c>
      <c r="BG491" s="2">
        <f t="shared" si="31"/>
        <v>1</v>
      </c>
      <c r="BH491" s="15">
        <f t="shared" si="33"/>
        <v>45.78</v>
      </c>
    </row>
    <row r="492" spans="1:60" x14ac:dyDescent="0.35">
      <c r="A492" s="2">
        <f t="shared" si="32"/>
        <v>490</v>
      </c>
      <c r="B492" s="8" t="s">
        <v>514</v>
      </c>
      <c r="C492" s="9">
        <v>3363</v>
      </c>
      <c r="D492" s="2" t="s">
        <v>40</v>
      </c>
      <c r="E492" s="2">
        <v>7</v>
      </c>
      <c r="F492" s="10"/>
      <c r="G492" s="10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4"/>
      <c r="AM492" s="12">
        <v>45.15</v>
      </c>
      <c r="AN492" s="14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15">
        <f t="shared" si="30"/>
        <v>45.15</v>
      </c>
      <c r="BG492" s="2">
        <f t="shared" si="31"/>
        <v>1</v>
      </c>
      <c r="BH492" s="15">
        <f t="shared" si="33"/>
        <v>45.15</v>
      </c>
    </row>
    <row r="493" spans="1:60" x14ac:dyDescent="0.35">
      <c r="A493" s="2">
        <f t="shared" si="32"/>
        <v>491</v>
      </c>
      <c r="B493" s="8" t="s">
        <v>515</v>
      </c>
      <c r="C493" s="9">
        <v>398</v>
      </c>
      <c r="D493" s="2" t="s">
        <v>57</v>
      </c>
      <c r="E493" s="2">
        <v>0</v>
      </c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1"/>
      <c r="V493" s="11"/>
      <c r="W493" s="11"/>
      <c r="X493" s="11"/>
      <c r="Y493" s="11"/>
      <c r="Z493" s="11"/>
      <c r="AA493" s="11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3">
        <v>44.89</v>
      </c>
      <c r="BC493" s="18"/>
      <c r="BD493" s="18"/>
      <c r="BE493" s="18"/>
      <c r="BF493" s="15">
        <f t="shared" si="30"/>
        <v>44.89</v>
      </c>
      <c r="BG493" s="2">
        <f t="shared" si="31"/>
        <v>1</v>
      </c>
      <c r="BH493" s="15">
        <f t="shared" si="33"/>
        <v>44.89</v>
      </c>
    </row>
    <row r="494" spans="1:60" x14ac:dyDescent="0.35">
      <c r="A494" s="2">
        <f t="shared" si="32"/>
        <v>492</v>
      </c>
      <c r="B494" s="8" t="s">
        <v>516</v>
      </c>
      <c r="C494" s="9">
        <v>2645</v>
      </c>
      <c r="D494" s="2" t="s">
        <v>89</v>
      </c>
      <c r="E494" s="2">
        <v>8</v>
      </c>
      <c r="F494" s="10"/>
      <c r="G494" s="10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4"/>
      <c r="AM494" s="12">
        <v>44.87</v>
      </c>
      <c r="AN494" s="14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5">
        <f t="shared" si="30"/>
        <v>44.87</v>
      </c>
      <c r="BG494" s="2">
        <f t="shared" si="31"/>
        <v>1</v>
      </c>
      <c r="BH494" s="15">
        <f t="shared" si="33"/>
        <v>44.87</v>
      </c>
    </row>
    <row r="495" spans="1:60" x14ac:dyDescent="0.35">
      <c r="A495" s="2">
        <f t="shared" si="32"/>
        <v>493</v>
      </c>
      <c r="B495" s="8" t="s">
        <v>517</v>
      </c>
      <c r="C495" s="9">
        <v>3057</v>
      </c>
      <c r="D495" s="2" t="s">
        <v>89</v>
      </c>
      <c r="E495" s="2">
        <v>8</v>
      </c>
      <c r="F495" s="10"/>
      <c r="G495" s="10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2">
        <v>44.8</v>
      </c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5">
        <f t="shared" si="30"/>
        <v>44.8</v>
      </c>
      <c r="BG495" s="2">
        <f t="shared" si="31"/>
        <v>1</v>
      </c>
      <c r="BH495" s="15">
        <f t="shared" si="33"/>
        <v>44.8</v>
      </c>
    </row>
    <row r="496" spans="1:60" x14ac:dyDescent="0.35">
      <c r="A496" s="2">
        <f t="shared" si="32"/>
        <v>494</v>
      </c>
      <c r="B496" s="8" t="s">
        <v>518</v>
      </c>
      <c r="C496" s="9">
        <v>3372</v>
      </c>
      <c r="D496" s="2" t="s">
        <v>11</v>
      </c>
      <c r="E496" s="2">
        <v>8</v>
      </c>
      <c r="F496" s="10"/>
      <c r="G496" s="10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2">
        <v>43.17</v>
      </c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15">
        <f t="shared" si="30"/>
        <v>43.17</v>
      </c>
      <c r="BG496" s="2">
        <f t="shared" si="31"/>
        <v>1</v>
      </c>
      <c r="BH496" s="15">
        <f t="shared" si="33"/>
        <v>43.17</v>
      </c>
    </row>
    <row r="497" spans="1:60" x14ac:dyDescent="0.35">
      <c r="A497" s="2">
        <f t="shared" si="32"/>
        <v>495</v>
      </c>
      <c r="B497" s="8" t="s">
        <v>519</v>
      </c>
      <c r="C497" s="9">
        <v>474</v>
      </c>
      <c r="D497" s="2" t="s">
        <v>23</v>
      </c>
      <c r="E497" s="2">
        <v>0</v>
      </c>
      <c r="F497" s="10"/>
      <c r="G497" s="10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2">
        <v>41.55</v>
      </c>
      <c r="AG497" s="14"/>
      <c r="AH497" s="14"/>
      <c r="AI497" s="14"/>
      <c r="AJ497" s="14"/>
      <c r="AK497" s="14"/>
      <c r="AL497" s="14"/>
      <c r="AM497" s="14"/>
      <c r="AN497" s="14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5">
        <f t="shared" si="30"/>
        <v>41.55</v>
      </c>
      <c r="BG497" s="2">
        <f t="shared" si="31"/>
        <v>1</v>
      </c>
      <c r="BH497" s="15">
        <f t="shared" si="33"/>
        <v>41.55</v>
      </c>
    </row>
    <row r="498" spans="1:60" x14ac:dyDescent="0.35">
      <c r="A498" s="2">
        <f t="shared" si="32"/>
        <v>496</v>
      </c>
      <c r="B498" s="8" t="s">
        <v>520</v>
      </c>
      <c r="C498" s="9">
        <v>3640</v>
      </c>
      <c r="D498" s="2" t="s">
        <v>89</v>
      </c>
      <c r="E498" s="2">
        <v>8</v>
      </c>
      <c r="F498" s="10"/>
      <c r="G498" s="10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4"/>
      <c r="AM498" s="14"/>
      <c r="AN498" s="14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3">
        <v>40.49</v>
      </c>
      <c r="BD498" s="20"/>
      <c r="BE498" s="20"/>
      <c r="BF498" s="15">
        <f t="shared" si="30"/>
        <v>40.49</v>
      </c>
      <c r="BG498" s="2">
        <f t="shared" si="31"/>
        <v>1</v>
      </c>
      <c r="BH498" s="15">
        <f t="shared" si="33"/>
        <v>40.49</v>
      </c>
    </row>
    <row r="499" spans="1:60" x14ac:dyDescent="0.35">
      <c r="A499" s="2">
        <f t="shared" si="32"/>
        <v>497</v>
      </c>
      <c r="B499" s="8" t="s">
        <v>521</v>
      </c>
      <c r="C499" s="9">
        <v>3645</v>
      </c>
      <c r="D499" s="2" t="s">
        <v>89</v>
      </c>
      <c r="E499" s="2">
        <v>8</v>
      </c>
      <c r="F499" s="10"/>
      <c r="G499" s="10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4"/>
      <c r="AM499" s="14"/>
      <c r="AN499" s="14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3">
        <v>40.49</v>
      </c>
      <c r="BD499" s="20"/>
      <c r="BE499" s="20"/>
      <c r="BF499" s="15">
        <f t="shared" si="30"/>
        <v>40.49</v>
      </c>
      <c r="BG499" s="2">
        <f t="shared" si="31"/>
        <v>1</v>
      </c>
      <c r="BH499" s="15">
        <f t="shared" si="33"/>
        <v>40.49</v>
      </c>
    </row>
    <row r="500" spans="1:60" x14ac:dyDescent="0.35">
      <c r="A500" s="2">
        <f t="shared" si="32"/>
        <v>498</v>
      </c>
      <c r="B500" s="8" t="s">
        <v>522</v>
      </c>
      <c r="C500" s="9">
        <v>3125</v>
      </c>
      <c r="D500" s="2" t="s">
        <v>233</v>
      </c>
      <c r="E500" s="2">
        <v>8</v>
      </c>
      <c r="F500" s="10"/>
      <c r="G500" s="10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2">
        <v>38.68</v>
      </c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5">
        <f t="shared" si="30"/>
        <v>38.68</v>
      </c>
      <c r="BG500" s="2">
        <f t="shared" si="31"/>
        <v>1</v>
      </c>
      <c r="BH500" s="15">
        <f t="shared" si="33"/>
        <v>38.68</v>
      </c>
    </row>
    <row r="501" spans="1:60" x14ac:dyDescent="0.35">
      <c r="A501" s="2">
        <f t="shared" si="32"/>
        <v>499</v>
      </c>
      <c r="B501" s="8" t="s">
        <v>523</v>
      </c>
      <c r="C501" s="9">
        <v>3272</v>
      </c>
      <c r="D501" s="2" t="s">
        <v>233</v>
      </c>
      <c r="E501" s="2">
        <v>8</v>
      </c>
      <c r="F501" s="10"/>
      <c r="G501" s="10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2">
        <v>38.68</v>
      </c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5">
        <f t="shared" si="30"/>
        <v>38.68</v>
      </c>
      <c r="BG501" s="2">
        <f t="shared" si="31"/>
        <v>1</v>
      </c>
      <c r="BH501" s="15">
        <f t="shared" si="33"/>
        <v>38.68</v>
      </c>
    </row>
    <row r="502" spans="1:60" x14ac:dyDescent="0.35">
      <c r="A502" s="2">
        <f t="shared" si="32"/>
        <v>500</v>
      </c>
      <c r="B502" s="8" t="s">
        <v>524</v>
      </c>
      <c r="C502" s="9">
        <v>3301</v>
      </c>
      <c r="D502" s="2" t="s">
        <v>233</v>
      </c>
      <c r="E502" s="2">
        <v>8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3">
        <v>37.03</v>
      </c>
      <c r="BC502" s="18"/>
      <c r="BD502" s="18"/>
      <c r="BE502" s="18"/>
      <c r="BF502" s="15">
        <f t="shared" si="30"/>
        <v>37.03</v>
      </c>
      <c r="BG502" s="2">
        <f t="shared" si="31"/>
        <v>1</v>
      </c>
      <c r="BH502" s="15">
        <f t="shared" si="33"/>
        <v>37.03</v>
      </c>
    </row>
    <row r="503" spans="1:60" x14ac:dyDescent="0.35">
      <c r="A503" s="2">
        <f t="shared" si="32"/>
        <v>501</v>
      </c>
      <c r="B503" s="8" t="s">
        <v>525</v>
      </c>
      <c r="C503" s="9">
        <v>3233</v>
      </c>
      <c r="D503" s="2" t="s">
        <v>40</v>
      </c>
      <c r="E503" s="2">
        <v>7</v>
      </c>
      <c r="F503" s="10"/>
      <c r="G503" s="10"/>
      <c r="H503" s="11"/>
      <c r="I503" s="11"/>
      <c r="J503" s="11"/>
      <c r="K503" s="11"/>
      <c r="L503" s="11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8"/>
      <c r="AP503" s="18"/>
      <c r="AQ503" s="18"/>
      <c r="AR503" s="18"/>
      <c r="AS503" s="18"/>
      <c r="AT503" s="3">
        <v>36.510000000000005</v>
      </c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5">
        <f t="shared" si="30"/>
        <v>36.510000000000005</v>
      </c>
      <c r="BG503" s="2">
        <f t="shared" si="31"/>
        <v>1</v>
      </c>
      <c r="BH503" s="15">
        <f t="shared" si="33"/>
        <v>36.510000000000005</v>
      </c>
    </row>
    <row r="504" spans="1:60" x14ac:dyDescent="0.35">
      <c r="A504" s="2">
        <f t="shared" si="32"/>
        <v>502</v>
      </c>
      <c r="B504" s="8" t="s">
        <v>526</v>
      </c>
      <c r="C504" s="9">
        <v>3157</v>
      </c>
      <c r="D504" s="2" t="s">
        <v>11</v>
      </c>
      <c r="E504" s="2">
        <v>8</v>
      </c>
      <c r="F504" s="10"/>
      <c r="G504" s="10"/>
      <c r="H504" s="11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8"/>
      <c r="AP504" s="18"/>
      <c r="AQ504" s="18"/>
      <c r="AR504" s="18"/>
      <c r="AS504" s="18"/>
      <c r="AT504" s="18"/>
      <c r="AU504" s="3">
        <v>33.46</v>
      </c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5">
        <f t="shared" si="30"/>
        <v>33.46</v>
      </c>
      <c r="BG504" s="2">
        <f t="shared" si="31"/>
        <v>1</v>
      </c>
      <c r="BH504" s="15">
        <f t="shared" si="33"/>
        <v>33.46</v>
      </c>
    </row>
    <row r="505" spans="1:60" x14ac:dyDescent="0.35">
      <c r="A505" s="2">
        <f t="shared" si="32"/>
        <v>503</v>
      </c>
      <c r="B505" s="8" t="s">
        <v>527</v>
      </c>
      <c r="C505" s="9">
        <v>2457</v>
      </c>
      <c r="D505" s="2" t="s">
        <v>13</v>
      </c>
      <c r="E505" s="2">
        <v>3</v>
      </c>
      <c r="F505" s="10"/>
      <c r="G505" s="10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2">
        <v>30.62</v>
      </c>
      <c r="AJ505" s="14"/>
      <c r="AK505" s="14"/>
      <c r="AL505" s="14"/>
      <c r="AM505" s="14"/>
      <c r="AN505" s="14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5">
        <f t="shared" si="30"/>
        <v>30.62</v>
      </c>
      <c r="BG505" s="2">
        <f t="shared" si="31"/>
        <v>1</v>
      </c>
      <c r="BH505" s="15">
        <f t="shared" si="33"/>
        <v>30.62</v>
      </c>
    </row>
  </sheetData>
  <sheetProtection password="CC21" sheet="1" objects="1" scenarios="1" selectLockedCells="1" selectUnlockedCells="1"/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44" fitToHeight="5" orientation="portrait" horizontalDpi="4294967293" verticalDpi="4294967293" r:id="rId1"/>
  <headerFooter>
    <oddHeader>&amp;C&amp;"-,Bold"&amp;12PRÉMIOS FPB
SIMULTÂNEOS NACIONAIS DAS SEGUNDAS-FEIRAS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Inocêncio Araújo</dc:creator>
  <cp:lastModifiedBy>Inocêncio Araújo</cp:lastModifiedBy>
  <dcterms:created xsi:type="dcterms:W3CDTF">2016-03-26T14:31:29Z</dcterms:created>
  <dcterms:modified xsi:type="dcterms:W3CDTF">2016-03-28T15:40:24Z</dcterms:modified>
</cp:coreProperties>
</file>